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1219进口大豆交易标的" sheetId="4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<sst xmlns="http://schemas.openxmlformats.org/spreadsheetml/2006/main" count="788" uniqueCount="240">
  <si>
    <t>2025年12月19日进口大豆竞价销售清单</t>
  </si>
  <si>
    <t>标的号</t>
  </si>
  <si>
    <t>委托方</t>
  </si>
  <si>
    <t>委托收购库点</t>
  </si>
  <si>
    <t>实际存储库点</t>
  </si>
  <si>
    <t>仓号</t>
  </si>
  <si>
    <t>生产年限</t>
  </si>
  <si>
    <t>品种</t>
  </si>
  <si>
    <t>付款方式</t>
  </si>
  <si>
    <t>价格类型</t>
  </si>
  <si>
    <t>数量</t>
  </si>
  <si>
    <t>交收地省份</t>
  </si>
  <si>
    <t>交收地详细地址</t>
  </si>
  <si>
    <t>交割开始日期</t>
  </si>
  <si>
    <t>付款截止日期</t>
  </si>
  <si>
    <t>交割截止日期</t>
  </si>
  <si>
    <t>储粮形态(包装/散装)</t>
  </si>
  <si>
    <r>
      <rPr>
        <b/>
        <sz val="9"/>
        <rFont val="宋体"/>
        <charset val="134"/>
      </rPr>
      <t>近期杂质</t>
    </r>
    <r>
      <rPr>
        <b/>
        <sz val="9"/>
        <rFont val="Times New Roman"/>
        <charset val="134"/>
      </rPr>
      <t>%</t>
    </r>
  </si>
  <si>
    <t>近期水分%</t>
  </si>
  <si>
    <t>承储库日正常出库能力</t>
  </si>
  <si>
    <r>
      <rPr>
        <b/>
        <sz val="9"/>
        <rFont val="宋体"/>
        <charset val="134"/>
      </rPr>
      <t>常用出库方式（铁路</t>
    </r>
    <r>
      <rPr>
        <b/>
        <sz val="9"/>
        <rFont val="Times New Roman"/>
        <charset val="134"/>
      </rPr>
      <t>/</t>
    </r>
    <r>
      <rPr>
        <b/>
        <sz val="9"/>
        <rFont val="宋体"/>
        <charset val="134"/>
      </rPr>
      <t>公路</t>
    </r>
    <r>
      <rPr>
        <b/>
        <sz val="9"/>
        <rFont val="Times New Roman"/>
        <charset val="134"/>
      </rPr>
      <t>/</t>
    </r>
    <r>
      <rPr>
        <b/>
        <sz val="9"/>
        <rFont val="宋体"/>
        <charset val="134"/>
      </rPr>
      <t>水路）</t>
    </r>
  </si>
  <si>
    <r>
      <rPr>
        <b/>
        <sz val="9"/>
        <rFont val="宋体"/>
        <charset val="134"/>
      </rPr>
      <t>是否具备</t>
    </r>
    <r>
      <rPr>
        <b/>
        <sz val="9"/>
        <rFont val="Times New Roman"/>
        <charset val="134"/>
      </rPr>
      <t>40</t>
    </r>
    <r>
      <rPr>
        <b/>
        <sz val="9"/>
        <rFont val="宋体"/>
        <charset val="134"/>
      </rPr>
      <t>吨以上大型运输车辆装车计量能力（是</t>
    </r>
    <r>
      <rPr>
        <b/>
        <sz val="9"/>
        <rFont val="Times New Roman"/>
        <charset val="134"/>
      </rPr>
      <t>/</t>
    </r>
    <r>
      <rPr>
        <b/>
        <sz val="9"/>
        <rFont val="宋体"/>
        <charset val="134"/>
      </rPr>
      <t>否）</t>
    </r>
  </si>
  <si>
    <t>有无铁路专用线</t>
  </si>
  <si>
    <t>发货铁路站点</t>
  </si>
  <si>
    <t>距最近车站\码头距离km</t>
  </si>
  <si>
    <t>追加保证金参照期货交易所</t>
  </si>
  <si>
    <t>追加保证金参照期货合约品种</t>
  </si>
  <si>
    <t>追加保证金参照期货合约号</t>
  </si>
  <si>
    <t>看样日期</t>
  </si>
  <si>
    <t>看样经办人姓名</t>
  </si>
  <si>
    <t>经办人电话</t>
  </si>
  <si>
    <t>备注</t>
  </si>
  <si>
    <t>合计</t>
  </si>
  <si>
    <t>20251219JKDD001</t>
  </si>
  <si>
    <t>中储粮油脂有限公司</t>
  </si>
  <si>
    <t>中储粮（日照）储备有限公司</t>
  </si>
  <si>
    <t>进口大豆</t>
  </si>
  <si>
    <t>按到款进度逐批发货</t>
  </si>
  <si>
    <t>卖方库内散粮交货价</t>
  </si>
  <si>
    <t>山东</t>
  </si>
  <si>
    <t>山东省日照市海滨五路139号</t>
  </si>
  <si>
    <t>散装</t>
  </si>
  <si>
    <t>公路</t>
  </si>
  <si>
    <t>是</t>
  </si>
  <si>
    <t>否</t>
  </si>
  <si>
    <t>—</t>
  </si>
  <si>
    <t>大连商品交易所</t>
  </si>
  <si>
    <t>豆粕</t>
  </si>
  <si>
    <t>12-17至12-19日上午</t>
  </si>
  <si>
    <t>王海峰</t>
  </si>
  <si>
    <t>无</t>
  </si>
  <si>
    <t>20251219JKDD002</t>
  </si>
  <si>
    <t>威海市国家粮食储备库有限公司</t>
  </si>
  <si>
    <t>8、10、13、15</t>
  </si>
  <si>
    <t>威海市临港经济技术开发区汪疃镇威浩路3号</t>
  </si>
  <si>
    <t>李强</t>
  </si>
  <si>
    <t>约含筛下物438.79吨，存（21）</t>
  </si>
  <si>
    <t>20251219JKDD003</t>
  </si>
  <si>
    <t>17、3、7、12</t>
  </si>
  <si>
    <t>约含筛下物649.26吨，存（21）</t>
  </si>
  <si>
    <t>20251219JKDD004</t>
  </si>
  <si>
    <t>威海市良佳粮油储备有限公司泽头分公司</t>
  </si>
  <si>
    <t>1、2、3、4、5、6、10</t>
  </si>
  <si>
    <t>山东省威海市文登区泽头镇凤凰路南、振兴路东</t>
  </si>
  <si>
    <t>孙庆浩</t>
  </si>
  <si>
    <t>约含筛下物555.2吨，存（7、13仓）</t>
  </si>
  <si>
    <t>20251219JKDD005</t>
  </si>
  <si>
    <t>11、12、14、15、16</t>
  </si>
  <si>
    <t>约含筛下物629.62吨，存（13仓）</t>
  </si>
  <si>
    <t>20251219JKDD006</t>
  </si>
  <si>
    <t>山东聊粮粮食和物资储备有限公司</t>
  </si>
  <si>
    <t>SJ004、SJ007、SJ010、SJ012、SJ024</t>
  </si>
  <si>
    <t>茌平县洪屯乡政府南2公里聊夏路东</t>
  </si>
  <si>
    <t>路勇</t>
  </si>
  <si>
    <t>约含筛下物511.33吨，单独存放（30）</t>
  </si>
  <si>
    <t>20251219JKDD007</t>
  </si>
  <si>
    <t>中央储备粮鹤壁直属库有限公司西库区</t>
  </si>
  <si>
    <t>16-1、16-3</t>
  </si>
  <si>
    <t>河南</t>
  </si>
  <si>
    <t>河南省鹤壁市淇县高村镇铁西路8号中央储备粮鹤壁直属库有限公司</t>
  </si>
  <si>
    <t>胡世伟</t>
  </si>
  <si>
    <t>约含筛下物51.82吨，随仓铺设</t>
  </si>
  <si>
    <t>20251219JKDD008</t>
  </si>
  <si>
    <t>中央储备粮宁波直属库有限公司宁海分公司</t>
  </si>
  <si>
    <t>浙江</t>
  </si>
  <si>
    <t>浙江省宁波市宁海县桃源街道堤树路266号</t>
  </si>
  <si>
    <t>褚全钊</t>
  </si>
  <si>
    <t>约含筛下物186.98吨，粮面铺排</t>
  </si>
  <si>
    <t>20251219JKDD009</t>
  </si>
  <si>
    <t>开化县粮食收储有限责任公司浙西粮食储备中转库</t>
  </si>
  <si>
    <t>P1、P2、P10、 P17、 P18、 P19 、 P20</t>
  </si>
  <si>
    <t>浙江省衢州市开化县华埠镇高铁新城传化路179号</t>
  </si>
  <si>
    <t>章晓斌</t>
  </si>
  <si>
    <t>约含筛下物686.02吨，随仓铺设</t>
  </si>
  <si>
    <t>20251219JKDD010</t>
  </si>
  <si>
    <t>P3、P4、P5、 P6、P7、P8、P9</t>
  </si>
  <si>
    <t>约含筛下物581.59吨，随仓铺设</t>
  </si>
  <si>
    <t>20251219JKDD011</t>
  </si>
  <si>
    <t>安徽省储备粮管理有限公司双凤粮食储备库</t>
  </si>
  <si>
    <t>sfd004、sfd005、sfd006</t>
  </si>
  <si>
    <t>安徽</t>
  </si>
  <si>
    <t>安徽省合肥市长丰县双凤开发区金宁路与凤庆路交口向东50米</t>
  </si>
  <si>
    <t>李伟</t>
  </si>
  <si>
    <t>约含筛下物38.08吨，随仓铺设</t>
  </si>
  <si>
    <t>20251219JKDD012</t>
  </si>
  <si>
    <t>sfd001、sfd002、sfd003、sfd007、sfd008、sfd009、sfd010、sfd011</t>
  </si>
  <si>
    <t>约含筛下物101.28吨，随仓铺设</t>
  </si>
  <si>
    <t>20251219JKDD013</t>
  </si>
  <si>
    <t>约含筛下物14.08吨，随仓铺设</t>
  </si>
  <si>
    <t>20251219JKDD014</t>
  </si>
  <si>
    <t>肥东县粮食投资控股有限公司（肖圩粮站）</t>
  </si>
  <si>
    <t>fdd001、fdd002、fdd003、fdd004、</t>
  </si>
  <si>
    <t>安徽省合肥市肥东县陈集镇肖圩社区</t>
  </si>
  <si>
    <t>方翔</t>
  </si>
  <si>
    <t>约含筛下物166.68吨，随仓铺设</t>
  </si>
  <si>
    <t>20251219JKDD015</t>
  </si>
  <si>
    <t>绥中县古城粮油贸易有限公司</t>
  </si>
  <si>
    <t>辽宁</t>
  </si>
  <si>
    <t>辽宁省绥中县前所镇前所村</t>
  </si>
  <si>
    <t>田计新</t>
  </si>
  <si>
    <t>约含筛下物72.06吨，单独存放（05）</t>
  </si>
  <si>
    <t>20251219JKDD016</t>
  </si>
  <si>
    <t>约含筛下物951.64吨，单独存放（05）</t>
  </si>
  <si>
    <t>20251219JKDD017</t>
  </si>
  <si>
    <t>约含筛下物443.52吨，单独存放（05）</t>
  </si>
  <si>
    <t>20251219JKDD018</t>
  </si>
  <si>
    <t>凌海市粮食储备库</t>
  </si>
  <si>
    <t>5、P91</t>
  </si>
  <si>
    <t>凌海市铁北路6号</t>
  </si>
  <si>
    <t>刘建国</t>
  </si>
  <si>
    <t>约含筛下物164.18吨，单独存放（88）</t>
  </si>
  <si>
    <t>20251219JKDD019</t>
  </si>
  <si>
    <t>中盐（营口）粮食贸易有限责任公司</t>
  </si>
  <si>
    <t>P2-02</t>
  </si>
  <si>
    <t>辽宁省营口市鲅鱼圈区红旗镇-小兰旗村</t>
  </si>
  <si>
    <t>曹勇</t>
  </si>
  <si>
    <t>约含筛下物1268.04吨，单独存放（P2-02）</t>
  </si>
  <si>
    <t>20251219JKDD020</t>
  </si>
  <si>
    <t>大名县户村中心粮站</t>
  </si>
  <si>
    <t>hc-01，hc-02，hc-03</t>
  </si>
  <si>
    <t>河北</t>
  </si>
  <si>
    <t>河北省邯郸市大名县西付集乡中户村东头</t>
  </si>
  <si>
    <t>岳晓东</t>
  </si>
  <si>
    <t>筛下物随仓铺设，未单独计量</t>
  </si>
  <si>
    <t>20251219JKDD021</t>
  </si>
  <si>
    <t>怀安县天丰省级粮食储备有限公司</t>
  </si>
  <si>
    <t>15-20</t>
  </si>
  <si>
    <t>怀安县渡口堡乡耙齿沟村</t>
  </si>
  <si>
    <t>张海龙</t>
  </si>
  <si>
    <t>约含筛下物400.61吨，单独存放（35仓）</t>
  </si>
  <si>
    <t>20251219JKDD022</t>
  </si>
  <si>
    <t>中江县凯西粮油有限公司</t>
  </si>
  <si>
    <t>26、27、28</t>
  </si>
  <si>
    <t>四川</t>
  </si>
  <si>
    <t>德阳市中江县南华镇西江北路113号</t>
  </si>
  <si>
    <t>郑健</t>
  </si>
  <si>
    <t>约含筛下物498.08吨，随仓铺设</t>
  </si>
  <si>
    <t>20251219JKDD023</t>
  </si>
  <si>
    <t>29、30、31、32</t>
  </si>
  <si>
    <t>约含筛下物448.09吨，随仓铺设</t>
  </si>
  <si>
    <t>20251219JKDD024</t>
  </si>
  <si>
    <t>中央储备粮金堂直属库有限公司</t>
  </si>
  <si>
    <t>34、35</t>
  </si>
  <si>
    <t>成都市金堂县赵镇沱源社区十九组</t>
  </si>
  <si>
    <t>曾巨成</t>
  </si>
  <si>
    <t>约含筛下物82.8吨，单独存放23仓</t>
  </si>
  <si>
    <t>20251219JKDD025</t>
  </si>
  <si>
    <t>中央储备粮泸州直属库有限公司</t>
  </si>
  <si>
    <t>030、043仓</t>
  </si>
  <si>
    <t>泸州国家高新区江南科技产业园（江阳区利民路一段8号）</t>
  </si>
  <si>
    <t>泸州港站</t>
  </si>
  <si>
    <t>邓杰</t>
  </si>
  <si>
    <t>约含筛下物227.32吨，随仓铺设</t>
  </si>
  <si>
    <t>20251219JKDD026</t>
  </si>
  <si>
    <t>泸州市川穗粮油有限公司</t>
  </si>
  <si>
    <t>7、8、9、10、11、12</t>
  </si>
  <si>
    <t>泸州市国家高新区江南科技园区</t>
  </si>
  <si>
    <t>约含筛下物766.16吨，随仓铺设</t>
  </si>
  <si>
    <t>20251219JKDD027</t>
  </si>
  <si>
    <t>中央储备粮泸州直属库有限公司合江分公司</t>
  </si>
  <si>
    <t>hj002、hj021、hj014、hj018、hj020-1、hj020-2</t>
  </si>
  <si>
    <t>四川省泸州市合江县白米镇碾子塝村十三社</t>
  </si>
  <si>
    <t>约含筛下物582.22吨，单独存放（hj009）</t>
  </si>
  <si>
    <t>20251219JKDD028</t>
  </si>
  <si>
    <t>冷水江国家粮食储备库有限公司</t>
  </si>
  <si>
    <t>P8、 P16 、P17</t>
  </si>
  <si>
    <t>湖南</t>
  </si>
  <si>
    <t>湖南省冷水江市禾青镇建新村</t>
  </si>
  <si>
    <t>刘向清</t>
  </si>
  <si>
    <t>约含筛下物98.25吨，单独存放（P2）</t>
  </si>
  <si>
    <t>20251219JKDD029</t>
  </si>
  <si>
    <t>湖南金鲲米业科技发展有限公司</t>
  </si>
  <si>
    <t>P3-01、P4-01、P5-01、P6-01、P7-01、P12-01</t>
  </si>
  <si>
    <t>湖南省衡阳市西渡镇蒸阳南路</t>
  </si>
  <si>
    <t>范小燕</t>
  </si>
  <si>
    <t>含筛下物，随仓铺设</t>
  </si>
  <si>
    <t>20251219JKDD030</t>
  </si>
  <si>
    <t>P8-01、P9-01、P10-01、P11-01、P13-01、P14-01、</t>
  </si>
  <si>
    <t>20251219JKDD031</t>
  </si>
  <si>
    <t>津市市兰津储备粮有限公司</t>
  </si>
  <si>
    <t>3P9</t>
  </si>
  <si>
    <t>津市市津港大道兰津公司</t>
  </si>
  <si>
    <t>熊武业</t>
  </si>
  <si>
    <t>约含筛下物86.5吨，存放（3P15）</t>
  </si>
  <si>
    <t>20251219JKDD032</t>
  </si>
  <si>
    <t>益阳市中心粮食储备库</t>
  </si>
  <si>
    <t>6-1、6-2、12-1、12-2</t>
  </si>
  <si>
    <t>益阳市赫山区会龙路706号</t>
  </si>
  <si>
    <t>刘意辉</t>
  </si>
  <si>
    <t>约含筛下物252.014吨，单独存放在棚仓</t>
  </si>
  <si>
    <t>20251219JKDD033</t>
  </si>
  <si>
    <t>15-1、15-2、13-1</t>
  </si>
  <si>
    <t>约含筛下物144.19吨，单独存放在棚仓</t>
  </si>
  <si>
    <t>20251219JKDD034</t>
  </si>
  <si>
    <t>桃江县粮食局粮油购销有限公司梅林寺骨干库</t>
  </si>
  <si>
    <t>OP1-1、OP1-2、OP2-1、OP2-2</t>
  </si>
  <si>
    <t>益阳市桃江县浮丘山乡西峰寺村</t>
  </si>
  <si>
    <t>约含筛下物186.02吨，随仓铺设</t>
  </si>
  <si>
    <t>20251219JKDD035</t>
  </si>
  <si>
    <t>湖南省沅江市粮油购销总公司新河口仓库</t>
  </si>
  <si>
    <t>P1 、P2</t>
  </si>
  <si>
    <t>益阳市沅江南大膳镇南丰垸村</t>
  </si>
  <si>
    <t>约含筛下物204.38吨，单独存放在棚仓</t>
  </si>
  <si>
    <t>20251219JKDD036</t>
  </si>
  <si>
    <t>邵东国家粮食储备库</t>
  </si>
  <si>
    <t>SD027、SD031、SD034</t>
  </si>
  <si>
    <t>湖南省邵东市枫林路</t>
  </si>
  <si>
    <t>何伟辉</t>
  </si>
  <si>
    <t>20251219JKDD037</t>
  </si>
  <si>
    <t>嘉禾县珠泉粮食和物资储备有限公司</t>
  </si>
  <si>
    <t>P1、 P2 、P3、P4、P8</t>
  </si>
  <si>
    <t>湖南省郴州市嘉禾县珠泉镇楼胡村</t>
  </si>
  <si>
    <t>胡琼</t>
  </si>
  <si>
    <t>约含筛下物209.92吨,存放于（P8）随仓铺设</t>
  </si>
  <si>
    <t>20251219JKDD038</t>
  </si>
  <si>
    <t>湖南宜章白石渡国家粮食储备有限公司</t>
  </si>
  <si>
    <t>0P1、0P2、0P3、0P4</t>
  </si>
  <si>
    <t>湖南省郴州市宜章县白石渡镇车湾村</t>
  </si>
  <si>
    <t>约含筛下物395.73吨，存于（0P3）随仓铺设</t>
  </si>
  <si>
    <t>质量以仓内实物为准，筛下物数量及存放方式等具体情况请与实际存储库点确认，当期《交易公告》对应发布的交易清单仅为参考。买方确认已对货物质量及出库条件等进行了实地查看，愿意承担相应的责任和市场风险，不再提出调整价款、执行增扣量等与货物质量相关的主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</si>
</sst>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0_ "/>
    <numFmt numFmtId="178" formatCode="0_ "/>
    <numFmt numFmtId="179" formatCode="0.00_ "/>
  </numFmts>
  <fonts count="31">
    <font>
      <sz val="11"/>
      <color theme="1"/>
      <name val="宋体"/>
      <charset val="134"/>
      <scheme val="minor"/>
    </font>
    <font>
      <b/>
      <sz val="9"/>
      <name val="仿宋_GB2312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1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b/>
      <sz val="9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</cellStyleXfs>
  <cellXfs count="4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55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 wrapText="1"/>
    </xf>
    <xf numFmtId="177" fontId="0" fillId="0" borderId="0" xfId="0" applyNumberFormat="1">
      <alignment vertical="center"/>
    </xf>
    <xf numFmtId="0" fontId="0" fillId="0" borderId="0" xfId="0" applyFont="1">
      <alignment vertical="center"/>
    </xf>
    <xf numFmtId="177" fontId="6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7" fontId="0" fillId="0" borderId="0" xfId="0" applyNumberFormat="1" applyFont="1">
      <alignment vertical="center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2" borderId="1" xfId="55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 wrapText="1"/>
    </xf>
    <xf numFmtId="17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2" borderId="0" xfId="0" applyFont="1" applyFill="1">
      <alignment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55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10" xfId="50"/>
    <cellStyle name="常规 101" xfId="51"/>
    <cellStyle name="常规 12 3" xfId="52"/>
    <cellStyle name="常规 2" xfId="53"/>
    <cellStyle name="常规 2 11" xfId="54"/>
    <cellStyle name="常规 2 2 2" xfId="55"/>
    <cellStyle name="常规 2 2 2 2" xfId="56"/>
    <cellStyle name="常规 2 30" xfId="57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47"/>
  <sheetViews>
    <sheetView tabSelected="1" zoomScale="130" zoomScaleNormal="130" workbookViewId="0">
      <selection activeCell="A1" sqref="A1:AE1"/>
    </sheetView>
  </sheetViews>
  <sheetFormatPr defaultColWidth="9" defaultRowHeight="13.5"/>
  <cols>
    <col min="1" max="1" width="14.425" customWidth="1"/>
    <col min="2" max="2" width="17.2666666666667" customWidth="1"/>
    <col min="3" max="3" width="18.925" customWidth="1"/>
    <col min="4" max="4" width="36.6333333333333" customWidth="1"/>
    <col min="5" max="5" width="21.9083333333333" customWidth="1"/>
    <col min="6" max="6" width="9.13333333333333" customWidth="1"/>
    <col min="7" max="9" width="9" customWidth="1"/>
    <col min="10" max="10" width="16.3333333333333" customWidth="1"/>
    <col min="11" max="11" width="9" customWidth="1"/>
    <col min="12" max="12" width="12.2" customWidth="1"/>
    <col min="13" max="13" width="13.2666666666667" customWidth="1"/>
    <col min="14" max="15" width="14.8" customWidth="1"/>
    <col min="16" max="16" width="9" customWidth="1"/>
    <col min="17" max="19" width="9.13333333333333" customWidth="1"/>
    <col min="20" max="20" width="9" customWidth="1"/>
    <col min="21" max="21" width="16.8" customWidth="1"/>
    <col min="22" max="26" width="9" customWidth="1"/>
    <col min="27" max="27" width="9.13333333333333" customWidth="1"/>
    <col min="28" max="28" width="15.4" customWidth="1"/>
    <col min="29" max="29" width="9" customWidth="1"/>
    <col min="30" max="30" width="11.8" customWidth="1"/>
    <col min="31" max="31" width="37.2" customWidth="1"/>
    <col min="33" max="33" width="10.0666666666667" customWidth="1"/>
  </cols>
  <sheetData>
    <row r="1" spans="1:3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ht="33.75" customHeight="1" spans="1:3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5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</row>
    <row r="3" spans="1:34">
      <c r="A3" s="6"/>
      <c r="B3" s="6"/>
      <c r="C3" s="6" t="s">
        <v>32</v>
      </c>
      <c r="D3" s="6"/>
      <c r="E3" s="6"/>
      <c r="F3" s="6"/>
      <c r="G3" s="6"/>
      <c r="H3" s="6"/>
      <c r="I3" s="6"/>
      <c r="J3" s="7">
        <f>SUM(J4:J41)</f>
        <v>550143.732</v>
      </c>
      <c r="K3" s="6"/>
      <c r="L3" s="7"/>
      <c r="M3" s="6"/>
      <c r="N3" s="6"/>
      <c r="O3" s="6"/>
      <c r="P3" s="6"/>
      <c r="Q3" s="8"/>
      <c r="R3" s="8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ht="22.5" spans="1:34">
      <c r="A4" s="9" t="s">
        <v>33</v>
      </c>
      <c r="B4" s="6" t="s">
        <v>34</v>
      </c>
      <c r="C4" s="6" t="s">
        <v>34</v>
      </c>
      <c r="D4" s="10" t="s">
        <v>35</v>
      </c>
      <c r="E4" s="11">
        <v>303</v>
      </c>
      <c r="F4" s="11">
        <v>2022</v>
      </c>
      <c r="G4" s="12" t="s">
        <v>36</v>
      </c>
      <c r="H4" s="11" t="s">
        <v>37</v>
      </c>
      <c r="I4" s="11" t="s">
        <v>38</v>
      </c>
      <c r="J4" s="7">
        <v>10011.884</v>
      </c>
      <c r="K4" s="7" t="s">
        <v>39</v>
      </c>
      <c r="L4" s="6" t="s">
        <v>40</v>
      </c>
      <c r="M4" s="13">
        <v>46054</v>
      </c>
      <c r="N4" s="14">
        <v>46112</v>
      </c>
      <c r="O4" s="14">
        <v>46112</v>
      </c>
      <c r="P4" s="15" t="s">
        <v>41</v>
      </c>
      <c r="Q4" s="16">
        <v>1.1</v>
      </c>
      <c r="R4" s="16">
        <v>11.2</v>
      </c>
      <c r="S4" s="11">
        <v>2000</v>
      </c>
      <c r="T4" s="11" t="s">
        <v>42</v>
      </c>
      <c r="U4" s="9" t="s">
        <v>43</v>
      </c>
      <c r="V4" s="9" t="s">
        <v>44</v>
      </c>
      <c r="W4" s="10" t="s">
        <v>45</v>
      </c>
      <c r="X4" s="9"/>
      <c r="Y4" s="11" t="s">
        <v>46</v>
      </c>
      <c r="Z4" s="11" t="s">
        <v>47</v>
      </c>
      <c r="AA4" s="9">
        <v>2605</v>
      </c>
      <c r="AB4" s="9" t="s">
        <v>48</v>
      </c>
      <c r="AC4" s="9" t="s">
        <v>49</v>
      </c>
      <c r="AD4" s="9">
        <v>13356337661</v>
      </c>
      <c r="AE4" s="6" t="s">
        <v>50</v>
      </c>
      <c r="AG4" s="17"/>
      <c r="AH4" s="18"/>
    </row>
    <row r="5" ht="33.75" spans="1:34">
      <c r="A5" s="9" t="s">
        <v>51</v>
      </c>
      <c r="B5" s="6" t="s">
        <v>34</v>
      </c>
      <c r="C5" s="6" t="s">
        <v>34</v>
      </c>
      <c r="D5" s="10" t="s">
        <v>52</v>
      </c>
      <c r="E5" s="11" t="s">
        <v>53</v>
      </c>
      <c r="F5" s="11">
        <v>2022</v>
      </c>
      <c r="G5" s="12" t="s">
        <v>36</v>
      </c>
      <c r="H5" s="11" t="s">
        <v>37</v>
      </c>
      <c r="I5" s="11" t="s">
        <v>38</v>
      </c>
      <c r="J5" s="19">
        <v>14874.2</v>
      </c>
      <c r="K5" s="7" t="s">
        <v>39</v>
      </c>
      <c r="L5" s="6" t="s">
        <v>54</v>
      </c>
      <c r="M5" s="13">
        <v>46027</v>
      </c>
      <c r="N5" s="14">
        <v>46112</v>
      </c>
      <c r="O5" s="14">
        <v>46112</v>
      </c>
      <c r="P5" s="15" t="s">
        <v>41</v>
      </c>
      <c r="Q5" s="16">
        <v>0.98</v>
      </c>
      <c r="R5" s="16">
        <v>9.28</v>
      </c>
      <c r="S5" s="11">
        <v>800</v>
      </c>
      <c r="T5" s="11" t="s">
        <v>42</v>
      </c>
      <c r="U5" s="9" t="s">
        <v>43</v>
      </c>
      <c r="V5" s="9" t="s">
        <v>44</v>
      </c>
      <c r="W5" s="10" t="s">
        <v>45</v>
      </c>
      <c r="X5" s="9"/>
      <c r="Y5" s="11" t="s">
        <v>46</v>
      </c>
      <c r="Z5" s="11" t="s">
        <v>47</v>
      </c>
      <c r="AA5" s="9">
        <v>2605</v>
      </c>
      <c r="AB5" s="9" t="s">
        <v>48</v>
      </c>
      <c r="AC5" s="9" t="s">
        <v>55</v>
      </c>
      <c r="AD5" s="9">
        <v>13863031828</v>
      </c>
      <c r="AE5" s="9" t="s">
        <v>56</v>
      </c>
      <c r="AF5" s="20"/>
      <c r="AG5" s="17"/>
      <c r="AH5" s="18"/>
    </row>
    <row r="6" ht="33.75" spans="1:34">
      <c r="A6" s="9" t="s">
        <v>57</v>
      </c>
      <c r="B6" s="6" t="s">
        <v>34</v>
      </c>
      <c r="C6" s="6" t="s">
        <v>34</v>
      </c>
      <c r="D6" s="10" t="s">
        <v>52</v>
      </c>
      <c r="E6" s="11" t="s">
        <v>58</v>
      </c>
      <c r="F6" s="11">
        <v>2022</v>
      </c>
      <c r="G6" s="12" t="s">
        <v>36</v>
      </c>
      <c r="H6" s="11" t="s">
        <v>37</v>
      </c>
      <c r="I6" s="11" t="s">
        <v>38</v>
      </c>
      <c r="J6" s="19">
        <v>14916.78</v>
      </c>
      <c r="K6" s="7" t="s">
        <v>39</v>
      </c>
      <c r="L6" s="6" t="s">
        <v>54</v>
      </c>
      <c r="M6" s="13">
        <v>46027</v>
      </c>
      <c r="N6" s="14">
        <v>46112</v>
      </c>
      <c r="O6" s="14">
        <v>46112</v>
      </c>
      <c r="P6" s="15" t="s">
        <v>41</v>
      </c>
      <c r="Q6" s="16">
        <v>0.93</v>
      </c>
      <c r="R6" s="16">
        <v>9.01</v>
      </c>
      <c r="S6" s="11">
        <v>800</v>
      </c>
      <c r="T6" s="11" t="s">
        <v>42</v>
      </c>
      <c r="U6" s="9" t="s">
        <v>43</v>
      </c>
      <c r="V6" s="9" t="s">
        <v>44</v>
      </c>
      <c r="W6" s="10" t="s">
        <v>45</v>
      </c>
      <c r="X6" s="9"/>
      <c r="Y6" s="11" t="s">
        <v>46</v>
      </c>
      <c r="Z6" s="11" t="s">
        <v>47</v>
      </c>
      <c r="AA6" s="9">
        <v>2605</v>
      </c>
      <c r="AB6" s="9" t="s">
        <v>48</v>
      </c>
      <c r="AC6" s="9" t="s">
        <v>55</v>
      </c>
      <c r="AD6" s="9">
        <v>13863031828</v>
      </c>
      <c r="AE6" s="9" t="s">
        <v>59</v>
      </c>
      <c r="AF6" s="20"/>
      <c r="AG6" s="17"/>
      <c r="AH6" s="18"/>
    </row>
    <row r="7" ht="33.75" spans="1:34">
      <c r="A7" s="9" t="s">
        <v>60</v>
      </c>
      <c r="B7" s="6" t="s">
        <v>34</v>
      </c>
      <c r="C7" s="6" t="s">
        <v>34</v>
      </c>
      <c r="D7" s="10" t="s">
        <v>61</v>
      </c>
      <c r="E7" s="11" t="s">
        <v>62</v>
      </c>
      <c r="F7" s="11">
        <v>2022</v>
      </c>
      <c r="G7" s="12" t="s">
        <v>36</v>
      </c>
      <c r="H7" s="11" t="s">
        <v>37</v>
      </c>
      <c r="I7" s="11" t="s">
        <v>38</v>
      </c>
      <c r="J7" s="19">
        <v>10881.74</v>
      </c>
      <c r="K7" s="7" t="s">
        <v>39</v>
      </c>
      <c r="L7" s="6" t="s">
        <v>63</v>
      </c>
      <c r="M7" s="13">
        <v>46027</v>
      </c>
      <c r="N7" s="14">
        <v>46112</v>
      </c>
      <c r="O7" s="14">
        <v>46112</v>
      </c>
      <c r="P7" s="15" t="s">
        <v>41</v>
      </c>
      <c r="Q7" s="16">
        <v>1.03</v>
      </c>
      <c r="R7" s="16">
        <v>8.82</v>
      </c>
      <c r="S7" s="11">
        <v>800</v>
      </c>
      <c r="T7" s="11" t="s">
        <v>42</v>
      </c>
      <c r="U7" s="9" t="s">
        <v>43</v>
      </c>
      <c r="V7" s="9" t="s">
        <v>44</v>
      </c>
      <c r="W7" s="10" t="s">
        <v>45</v>
      </c>
      <c r="X7" s="9"/>
      <c r="Y7" s="11" t="s">
        <v>46</v>
      </c>
      <c r="Z7" s="11" t="s">
        <v>47</v>
      </c>
      <c r="AA7" s="9">
        <v>2605</v>
      </c>
      <c r="AB7" s="9" t="s">
        <v>48</v>
      </c>
      <c r="AC7" s="9" t="s">
        <v>64</v>
      </c>
      <c r="AD7" s="9">
        <v>13181888752</v>
      </c>
      <c r="AE7" s="9" t="s">
        <v>65</v>
      </c>
      <c r="AF7" s="20"/>
      <c r="AG7" s="17"/>
      <c r="AH7" s="18"/>
    </row>
    <row r="8" ht="33.75" spans="1:34">
      <c r="A8" s="9" t="s">
        <v>66</v>
      </c>
      <c r="B8" s="6" t="s">
        <v>34</v>
      </c>
      <c r="C8" s="6" t="s">
        <v>34</v>
      </c>
      <c r="D8" s="10" t="s">
        <v>61</v>
      </c>
      <c r="E8" s="11" t="s">
        <v>67</v>
      </c>
      <c r="F8" s="11">
        <v>2022</v>
      </c>
      <c r="G8" s="12" t="s">
        <v>36</v>
      </c>
      <c r="H8" s="11" t="s">
        <v>37</v>
      </c>
      <c r="I8" s="11" t="s">
        <v>38</v>
      </c>
      <c r="J8" s="19">
        <v>12049.25</v>
      </c>
      <c r="K8" s="7" t="s">
        <v>39</v>
      </c>
      <c r="L8" s="6" t="s">
        <v>63</v>
      </c>
      <c r="M8" s="13">
        <v>46027</v>
      </c>
      <c r="N8" s="14">
        <v>46112</v>
      </c>
      <c r="O8" s="14">
        <v>46112</v>
      </c>
      <c r="P8" s="15" t="s">
        <v>41</v>
      </c>
      <c r="Q8" s="16">
        <v>0.94</v>
      </c>
      <c r="R8" s="16">
        <v>8.97</v>
      </c>
      <c r="S8" s="11">
        <v>800</v>
      </c>
      <c r="T8" s="11" t="s">
        <v>42</v>
      </c>
      <c r="U8" s="9" t="s">
        <v>43</v>
      </c>
      <c r="V8" s="9" t="s">
        <v>44</v>
      </c>
      <c r="W8" s="10" t="s">
        <v>45</v>
      </c>
      <c r="X8" s="9"/>
      <c r="Y8" s="11" t="s">
        <v>46</v>
      </c>
      <c r="Z8" s="11" t="s">
        <v>47</v>
      </c>
      <c r="AA8" s="9">
        <v>2605</v>
      </c>
      <c r="AB8" s="9" t="s">
        <v>48</v>
      </c>
      <c r="AC8" s="9" t="s">
        <v>64</v>
      </c>
      <c r="AD8" s="9">
        <v>13181888752</v>
      </c>
      <c r="AE8" s="9" t="s">
        <v>68</v>
      </c>
      <c r="AF8" s="20"/>
      <c r="AG8" s="17"/>
      <c r="AH8" s="18"/>
    </row>
    <row r="9" ht="33.75" spans="1:34">
      <c r="A9" s="9" t="s">
        <v>69</v>
      </c>
      <c r="B9" s="6" t="s">
        <v>34</v>
      </c>
      <c r="C9" s="6" t="s">
        <v>34</v>
      </c>
      <c r="D9" s="10" t="s">
        <v>70</v>
      </c>
      <c r="E9" s="11" t="s">
        <v>71</v>
      </c>
      <c r="F9" s="11">
        <v>2022</v>
      </c>
      <c r="G9" s="12" t="s">
        <v>36</v>
      </c>
      <c r="H9" s="11" t="s">
        <v>37</v>
      </c>
      <c r="I9" s="11" t="s">
        <v>38</v>
      </c>
      <c r="J9" s="7">
        <v>9587.57</v>
      </c>
      <c r="K9" s="7" t="s">
        <v>39</v>
      </c>
      <c r="L9" s="6" t="s">
        <v>72</v>
      </c>
      <c r="M9" s="13">
        <v>46027</v>
      </c>
      <c r="N9" s="14">
        <v>46112</v>
      </c>
      <c r="O9" s="14">
        <v>46112</v>
      </c>
      <c r="P9" s="15" t="s">
        <v>41</v>
      </c>
      <c r="Q9" s="16">
        <v>0.62</v>
      </c>
      <c r="R9" s="16">
        <v>9.58</v>
      </c>
      <c r="S9" s="11">
        <v>500</v>
      </c>
      <c r="T9" s="11" t="s">
        <v>42</v>
      </c>
      <c r="U9" s="9" t="s">
        <v>43</v>
      </c>
      <c r="V9" s="9" t="s">
        <v>44</v>
      </c>
      <c r="W9" s="10" t="s">
        <v>45</v>
      </c>
      <c r="X9" s="9"/>
      <c r="Y9" s="11" t="s">
        <v>46</v>
      </c>
      <c r="Z9" s="11" t="s">
        <v>47</v>
      </c>
      <c r="AA9" s="9">
        <v>2605</v>
      </c>
      <c r="AB9" s="9" t="s">
        <v>48</v>
      </c>
      <c r="AC9" s="9" t="s">
        <v>73</v>
      </c>
      <c r="AD9" s="9">
        <v>18663016899</v>
      </c>
      <c r="AE9" s="6" t="s">
        <v>74</v>
      </c>
      <c r="AF9" s="21"/>
      <c r="AG9" s="18"/>
    </row>
    <row r="10" ht="56.25" spans="1:34">
      <c r="A10" s="9" t="s">
        <v>75</v>
      </c>
      <c r="B10" s="6" t="s">
        <v>34</v>
      </c>
      <c r="C10" s="6" t="s">
        <v>34</v>
      </c>
      <c r="D10" s="10" t="s">
        <v>76</v>
      </c>
      <c r="E10" s="11" t="s">
        <v>77</v>
      </c>
      <c r="F10" s="11">
        <v>2022</v>
      </c>
      <c r="G10" s="12" t="s">
        <v>36</v>
      </c>
      <c r="H10" s="11" t="s">
        <v>37</v>
      </c>
      <c r="I10" s="11" t="s">
        <v>38</v>
      </c>
      <c r="J10" s="7">
        <v>4199.728</v>
      </c>
      <c r="K10" s="7" t="s">
        <v>78</v>
      </c>
      <c r="L10" s="6" t="s">
        <v>79</v>
      </c>
      <c r="M10" s="13">
        <v>46027</v>
      </c>
      <c r="N10" s="22">
        <v>46112</v>
      </c>
      <c r="O10" s="22">
        <v>46112</v>
      </c>
      <c r="P10" s="15" t="s">
        <v>41</v>
      </c>
      <c r="Q10" s="16">
        <v>0.55</v>
      </c>
      <c r="R10" s="16">
        <v>10.75</v>
      </c>
      <c r="S10" s="11">
        <v>300</v>
      </c>
      <c r="T10" s="11" t="s">
        <v>42</v>
      </c>
      <c r="U10" s="9" t="s">
        <v>43</v>
      </c>
      <c r="V10" s="9" t="s">
        <v>44</v>
      </c>
      <c r="W10" s="10" t="s">
        <v>45</v>
      </c>
      <c r="X10" s="9"/>
      <c r="Y10" s="11" t="s">
        <v>46</v>
      </c>
      <c r="Z10" s="11" t="s">
        <v>47</v>
      </c>
      <c r="AA10" s="9">
        <v>2605</v>
      </c>
      <c r="AB10" s="9" t="s">
        <v>48</v>
      </c>
      <c r="AC10" s="9" t="s">
        <v>80</v>
      </c>
      <c r="AD10" s="9">
        <v>15939205050</v>
      </c>
      <c r="AE10" s="6" t="s">
        <v>81</v>
      </c>
      <c r="AF10" s="23"/>
      <c r="AG10" s="17"/>
      <c r="AH10" s="18"/>
    </row>
    <row r="11" ht="33.75" spans="1:34">
      <c r="A11" s="9" t="s">
        <v>82</v>
      </c>
      <c r="B11" s="6" t="s">
        <v>34</v>
      </c>
      <c r="C11" s="6" t="s">
        <v>34</v>
      </c>
      <c r="D11" s="10" t="s">
        <v>83</v>
      </c>
      <c r="E11" s="11">
        <v>7</v>
      </c>
      <c r="F11" s="11">
        <v>2022</v>
      </c>
      <c r="G11" s="12" t="s">
        <v>36</v>
      </c>
      <c r="H11" s="11" t="s">
        <v>37</v>
      </c>
      <c r="I11" s="11" t="s">
        <v>38</v>
      </c>
      <c r="J11" s="19">
        <v>5387.16</v>
      </c>
      <c r="K11" s="7" t="s">
        <v>84</v>
      </c>
      <c r="L11" s="6" t="s">
        <v>85</v>
      </c>
      <c r="M11" s="13">
        <v>46027</v>
      </c>
      <c r="N11" s="14">
        <v>46112</v>
      </c>
      <c r="O11" s="14">
        <v>46112</v>
      </c>
      <c r="P11" s="15" t="s">
        <v>41</v>
      </c>
      <c r="Q11" s="16">
        <v>0.9</v>
      </c>
      <c r="R11" s="16">
        <v>8.38</v>
      </c>
      <c r="S11" s="11">
        <v>800</v>
      </c>
      <c r="T11" s="11" t="s">
        <v>42</v>
      </c>
      <c r="U11" s="9" t="s">
        <v>43</v>
      </c>
      <c r="V11" s="9" t="s">
        <v>44</v>
      </c>
      <c r="W11" s="10" t="s">
        <v>45</v>
      </c>
      <c r="X11" s="9"/>
      <c r="Y11" s="11" t="s">
        <v>46</v>
      </c>
      <c r="Z11" s="11" t="s">
        <v>47</v>
      </c>
      <c r="AA11" s="9">
        <v>2605</v>
      </c>
      <c r="AB11" s="9" t="s">
        <v>48</v>
      </c>
      <c r="AC11" s="9" t="s">
        <v>86</v>
      </c>
      <c r="AD11" s="9">
        <v>18989312929</v>
      </c>
      <c r="AE11" s="6" t="s">
        <v>87</v>
      </c>
      <c r="AF11" s="20"/>
      <c r="AG11" s="17"/>
      <c r="AH11" s="18"/>
    </row>
    <row r="12" ht="33.75" spans="1:34">
      <c r="A12" s="9" t="s">
        <v>88</v>
      </c>
      <c r="B12" s="6" t="s">
        <v>34</v>
      </c>
      <c r="C12" s="6" t="s">
        <v>34</v>
      </c>
      <c r="D12" s="10" t="s">
        <v>89</v>
      </c>
      <c r="E12" s="11" t="s">
        <v>90</v>
      </c>
      <c r="F12" s="11">
        <v>2022</v>
      </c>
      <c r="G12" s="12" t="s">
        <v>36</v>
      </c>
      <c r="H12" s="11" t="s">
        <v>37</v>
      </c>
      <c r="I12" s="11" t="s">
        <v>38</v>
      </c>
      <c r="J12" s="7">
        <v>21505</v>
      </c>
      <c r="K12" s="7" t="s">
        <v>84</v>
      </c>
      <c r="L12" s="6" t="s">
        <v>91</v>
      </c>
      <c r="M12" s="13">
        <v>46027</v>
      </c>
      <c r="N12" s="14">
        <v>46112</v>
      </c>
      <c r="O12" s="14">
        <v>46112</v>
      </c>
      <c r="P12" s="15" t="s">
        <v>41</v>
      </c>
      <c r="Q12" s="16">
        <v>0.66</v>
      </c>
      <c r="R12" s="16">
        <v>9.85</v>
      </c>
      <c r="S12" s="11">
        <v>500</v>
      </c>
      <c r="T12" s="11" t="s">
        <v>42</v>
      </c>
      <c r="U12" s="9" t="s">
        <v>43</v>
      </c>
      <c r="V12" s="9" t="s">
        <v>44</v>
      </c>
      <c r="W12" s="10" t="s">
        <v>45</v>
      </c>
      <c r="X12" s="9"/>
      <c r="Y12" s="11" t="s">
        <v>46</v>
      </c>
      <c r="Z12" s="11" t="s">
        <v>47</v>
      </c>
      <c r="AA12" s="9">
        <v>2605</v>
      </c>
      <c r="AB12" s="9" t="s">
        <v>48</v>
      </c>
      <c r="AC12" s="9" t="s">
        <v>92</v>
      </c>
      <c r="AD12" s="9">
        <v>18268999339</v>
      </c>
      <c r="AE12" s="6" t="s">
        <v>93</v>
      </c>
      <c r="AF12" s="21"/>
      <c r="AG12" s="18"/>
    </row>
    <row r="13" ht="33.75" spans="1:34">
      <c r="A13" s="9" t="s">
        <v>94</v>
      </c>
      <c r="B13" s="6" t="s">
        <v>34</v>
      </c>
      <c r="C13" s="6" t="s">
        <v>34</v>
      </c>
      <c r="D13" s="10" t="s">
        <v>89</v>
      </c>
      <c r="E13" s="11" t="s">
        <v>95</v>
      </c>
      <c r="F13" s="11">
        <v>2022</v>
      </c>
      <c r="G13" s="12" t="s">
        <v>36</v>
      </c>
      <c r="H13" s="11" t="s">
        <v>37</v>
      </c>
      <c r="I13" s="11" t="s">
        <v>38</v>
      </c>
      <c r="J13" s="7">
        <v>21560</v>
      </c>
      <c r="K13" s="7" t="s">
        <v>84</v>
      </c>
      <c r="L13" s="6" t="s">
        <v>91</v>
      </c>
      <c r="M13" s="13">
        <v>46027</v>
      </c>
      <c r="N13" s="14">
        <v>46112</v>
      </c>
      <c r="O13" s="14">
        <v>46112</v>
      </c>
      <c r="P13" s="15" t="s">
        <v>41</v>
      </c>
      <c r="Q13" s="16">
        <v>0.7</v>
      </c>
      <c r="R13" s="16">
        <v>9.84</v>
      </c>
      <c r="S13" s="11">
        <v>500</v>
      </c>
      <c r="T13" s="11" t="s">
        <v>42</v>
      </c>
      <c r="U13" s="9" t="s">
        <v>43</v>
      </c>
      <c r="V13" s="9" t="s">
        <v>44</v>
      </c>
      <c r="W13" s="10" t="s">
        <v>45</v>
      </c>
      <c r="X13" s="9"/>
      <c r="Y13" s="11" t="s">
        <v>46</v>
      </c>
      <c r="Z13" s="11" t="s">
        <v>47</v>
      </c>
      <c r="AA13" s="9">
        <v>2605</v>
      </c>
      <c r="AB13" s="9" t="s">
        <v>48</v>
      </c>
      <c r="AC13" s="9" t="s">
        <v>92</v>
      </c>
      <c r="AD13" s="9">
        <v>18268999339</v>
      </c>
      <c r="AE13" s="6" t="s">
        <v>96</v>
      </c>
      <c r="AF13" s="21"/>
      <c r="AG13" s="18"/>
    </row>
    <row r="14" ht="45" spans="1:34">
      <c r="A14" s="9" t="s">
        <v>97</v>
      </c>
      <c r="B14" s="6" t="s">
        <v>34</v>
      </c>
      <c r="C14" s="6" t="s">
        <v>34</v>
      </c>
      <c r="D14" s="10" t="s">
        <v>98</v>
      </c>
      <c r="E14" s="11" t="s">
        <v>99</v>
      </c>
      <c r="F14" s="11">
        <v>2023</v>
      </c>
      <c r="G14" s="12" t="s">
        <v>36</v>
      </c>
      <c r="H14" s="11" t="s">
        <v>37</v>
      </c>
      <c r="I14" s="11" t="s">
        <v>38</v>
      </c>
      <c r="J14" s="19">
        <v>7845</v>
      </c>
      <c r="K14" s="7" t="s">
        <v>100</v>
      </c>
      <c r="L14" s="6" t="s">
        <v>101</v>
      </c>
      <c r="M14" s="13">
        <v>46027</v>
      </c>
      <c r="N14" s="14">
        <v>46112</v>
      </c>
      <c r="O14" s="14">
        <v>46112</v>
      </c>
      <c r="P14" s="15" t="s">
        <v>41</v>
      </c>
      <c r="Q14" s="16">
        <v>1.4</v>
      </c>
      <c r="R14" s="16">
        <v>10.6</v>
      </c>
      <c r="S14" s="11">
        <v>500</v>
      </c>
      <c r="T14" s="11" t="s">
        <v>42</v>
      </c>
      <c r="U14" s="9" t="s">
        <v>43</v>
      </c>
      <c r="V14" s="9" t="s">
        <v>44</v>
      </c>
      <c r="W14" s="10" t="s">
        <v>45</v>
      </c>
      <c r="X14" s="9"/>
      <c r="Y14" s="11" t="s">
        <v>46</v>
      </c>
      <c r="Z14" s="11" t="s">
        <v>47</v>
      </c>
      <c r="AA14" s="9">
        <v>2605</v>
      </c>
      <c r="AB14" s="9" t="s">
        <v>48</v>
      </c>
      <c r="AC14" s="9" t="s">
        <v>102</v>
      </c>
      <c r="AD14" s="9">
        <v>15212776009</v>
      </c>
      <c r="AE14" s="9" t="s">
        <v>103</v>
      </c>
      <c r="AF14" s="20"/>
      <c r="AG14" s="17"/>
      <c r="AH14" s="18"/>
    </row>
    <row r="15" ht="45" spans="1:34">
      <c r="A15" s="9" t="s">
        <v>104</v>
      </c>
      <c r="B15" s="6" t="s">
        <v>34</v>
      </c>
      <c r="C15" s="6" t="s">
        <v>34</v>
      </c>
      <c r="D15" s="10" t="s">
        <v>98</v>
      </c>
      <c r="E15" s="11" t="s">
        <v>105</v>
      </c>
      <c r="F15" s="11">
        <v>2023</v>
      </c>
      <c r="G15" s="12" t="s">
        <v>36</v>
      </c>
      <c r="H15" s="11" t="s">
        <v>37</v>
      </c>
      <c r="I15" s="11" t="s">
        <v>38</v>
      </c>
      <c r="J15" s="19">
        <f>28623.43-J14</f>
        <v>20778.43</v>
      </c>
      <c r="K15" s="7" t="s">
        <v>100</v>
      </c>
      <c r="L15" s="6" t="s">
        <v>101</v>
      </c>
      <c r="M15" s="13">
        <v>46096</v>
      </c>
      <c r="N15" s="14">
        <v>46142</v>
      </c>
      <c r="O15" s="14">
        <v>46142</v>
      </c>
      <c r="P15" s="15" t="s">
        <v>41</v>
      </c>
      <c r="Q15" s="16">
        <v>1.5</v>
      </c>
      <c r="R15" s="16">
        <v>11.4</v>
      </c>
      <c r="S15" s="11">
        <v>500</v>
      </c>
      <c r="T15" s="11" t="s">
        <v>42</v>
      </c>
      <c r="U15" s="9" t="s">
        <v>43</v>
      </c>
      <c r="V15" s="9" t="s">
        <v>44</v>
      </c>
      <c r="W15" s="10" t="s">
        <v>45</v>
      </c>
      <c r="X15" s="9"/>
      <c r="Y15" s="11" t="s">
        <v>46</v>
      </c>
      <c r="Z15" s="11" t="s">
        <v>47</v>
      </c>
      <c r="AA15" s="9">
        <v>2605</v>
      </c>
      <c r="AB15" s="9" t="s">
        <v>48</v>
      </c>
      <c r="AC15" s="9" t="s">
        <v>102</v>
      </c>
      <c r="AD15" s="9">
        <v>15212776009</v>
      </c>
      <c r="AE15" s="9" t="s">
        <v>106</v>
      </c>
      <c r="AF15" s="20"/>
      <c r="AG15" s="17"/>
      <c r="AH15" s="18"/>
    </row>
    <row r="16" ht="45" spans="1:34">
      <c r="A16" s="9" t="s">
        <v>107</v>
      </c>
      <c r="B16" s="6" t="s">
        <v>34</v>
      </c>
      <c r="C16" s="6" t="s">
        <v>34</v>
      </c>
      <c r="D16" s="10" t="s">
        <v>98</v>
      </c>
      <c r="E16" s="11">
        <v>12</v>
      </c>
      <c r="F16" s="11">
        <v>2023</v>
      </c>
      <c r="G16" s="12" t="s">
        <v>36</v>
      </c>
      <c r="H16" s="11" t="s">
        <v>37</v>
      </c>
      <c r="I16" s="11" t="s">
        <v>38</v>
      </c>
      <c r="J16" s="19">
        <v>2615</v>
      </c>
      <c r="K16" s="7" t="s">
        <v>100</v>
      </c>
      <c r="L16" s="6" t="s">
        <v>101</v>
      </c>
      <c r="M16" s="13">
        <v>46082</v>
      </c>
      <c r="N16" s="14">
        <v>46112</v>
      </c>
      <c r="O16" s="14">
        <v>46112</v>
      </c>
      <c r="P16" s="15" t="s">
        <v>41</v>
      </c>
      <c r="Q16" s="16">
        <v>1.4</v>
      </c>
      <c r="R16" s="16">
        <v>11.3</v>
      </c>
      <c r="S16" s="11">
        <v>500</v>
      </c>
      <c r="T16" s="11" t="s">
        <v>42</v>
      </c>
      <c r="U16" s="9" t="s">
        <v>43</v>
      </c>
      <c r="V16" s="9" t="s">
        <v>44</v>
      </c>
      <c r="W16" s="10" t="s">
        <v>45</v>
      </c>
      <c r="X16" s="9"/>
      <c r="Y16" s="11" t="s">
        <v>46</v>
      </c>
      <c r="Z16" s="11" t="s">
        <v>47</v>
      </c>
      <c r="AA16" s="9">
        <v>2605</v>
      </c>
      <c r="AB16" s="9" t="s">
        <v>48</v>
      </c>
      <c r="AC16" s="9" t="s">
        <v>102</v>
      </c>
      <c r="AD16" s="9">
        <v>15212776009</v>
      </c>
      <c r="AE16" s="9" t="s">
        <v>108</v>
      </c>
      <c r="AF16" s="20"/>
      <c r="AG16" s="17"/>
      <c r="AH16" s="18"/>
    </row>
    <row r="17" ht="33.75" spans="1:34">
      <c r="A17" s="9" t="s">
        <v>109</v>
      </c>
      <c r="B17" s="6" t="s">
        <v>34</v>
      </c>
      <c r="C17" s="6" t="s">
        <v>34</v>
      </c>
      <c r="D17" s="10" t="s">
        <v>110</v>
      </c>
      <c r="E17" s="11" t="s">
        <v>111</v>
      </c>
      <c r="F17" s="11">
        <v>2023</v>
      </c>
      <c r="G17" s="12" t="s">
        <v>36</v>
      </c>
      <c r="H17" s="11" t="s">
        <v>37</v>
      </c>
      <c r="I17" s="11" t="s">
        <v>38</v>
      </c>
      <c r="J17" s="19">
        <f>17666.24+166.68</f>
        <v>17832.92</v>
      </c>
      <c r="K17" s="7" t="s">
        <v>100</v>
      </c>
      <c r="L17" s="6" t="s">
        <v>112</v>
      </c>
      <c r="M17" s="13">
        <v>46157</v>
      </c>
      <c r="N17" s="14">
        <v>46173</v>
      </c>
      <c r="O17" s="14">
        <v>46173</v>
      </c>
      <c r="P17" s="15" t="s">
        <v>41</v>
      </c>
      <c r="Q17" s="16">
        <v>1.5</v>
      </c>
      <c r="R17" s="16">
        <v>9.49</v>
      </c>
      <c r="S17" s="11">
        <v>800</v>
      </c>
      <c r="T17" s="11" t="s">
        <v>42</v>
      </c>
      <c r="U17" s="9" t="s">
        <v>43</v>
      </c>
      <c r="V17" s="9" t="s">
        <v>44</v>
      </c>
      <c r="W17" s="10" t="s">
        <v>45</v>
      </c>
      <c r="X17" s="9"/>
      <c r="Y17" s="11" t="s">
        <v>46</v>
      </c>
      <c r="Z17" s="11" t="s">
        <v>47</v>
      </c>
      <c r="AA17" s="9">
        <v>2605</v>
      </c>
      <c r="AB17" s="9" t="s">
        <v>48</v>
      </c>
      <c r="AC17" s="9" t="s">
        <v>113</v>
      </c>
      <c r="AD17" s="9">
        <v>15395082013</v>
      </c>
      <c r="AE17" s="9" t="s">
        <v>114</v>
      </c>
      <c r="AF17" s="18"/>
      <c r="AG17" s="17"/>
      <c r="AH17" s="18"/>
    </row>
    <row r="18" ht="22.5" spans="1:34">
      <c r="A18" s="9" t="s">
        <v>115</v>
      </c>
      <c r="B18" s="6" t="s">
        <v>34</v>
      </c>
      <c r="C18" s="6" t="s">
        <v>34</v>
      </c>
      <c r="D18" s="10" t="s">
        <v>116</v>
      </c>
      <c r="E18" s="11">
        <v>2</v>
      </c>
      <c r="F18" s="11">
        <v>2022</v>
      </c>
      <c r="G18" s="12" t="s">
        <v>36</v>
      </c>
      <c r="H18" s="11" t="s">
        <v>37</v>
      </c>
      <c r="I18" s="11" t="s">
        <v>38</v>
      </c>
      <c r="J18" s="7">
        <v>7500</v>
      </c>
      <c r="K18" s="7" t="s">
        <v>117</v>
      </c>
      <c r="L18" s="6" t="s">
        <v>118</v>
      </c>
      <c r="M18" s="13">
        <v>46027</v>
      </c>
      <c r="N18" s="14">
        <v>46112</v>
      </c>
      <c r="O18" s="14">
        <v>46112</v>
      </c>
      <c r="P18" s="15" t="s">
        <v>41</v>
      </c>
      <c r="Q18" s="16">
        <v>0.9</v>
      </c>
      <c r="R18" s="16">
        <v>9.93</v>
      </c>
      <c r="S18" s="11">
        <v>900</v>
      </c>
      <c r="T18" s="11" t="s">
        <v>42</v>
      </c>
      <c r="U18" s="9" t="s">
        <v>43</v>
      </c>
      <c r="V18" s="9" t="s">
        <v>44</v>
      </c>
      <c r="W18" s="10" t="s">
        <v>45</v>
      </c>
      <c r="X18" s="9"/>
      <c r="Y18" s="11" t="s">
        <v>46</v>
      </c>
      <c r="Z18" s="11" t="s">
        <v>47</v>
      </c>
      <c r="AA18" s="9">
        <v>2605</v>
      </c>
      <c r="AB18" s="9" t="s">
        <v>48</v>
      </c>
      <c r="AC18" s="9" t="s">
        <v>119</v>
      </c>
      <c r="AD18" s="9">
        <v>15668966881</v>
      </c>
      <c r="AE18" s="6" t="s">
        <v>120</v>
      </c>
      <c r="AF18" s="20"/>
      <c r="AG18" s="18"/>
    </row>
    <row r="19" ht="22.5" spans="1:34">
      <c r="A19" s="9" t="s">
        <v>121</v>
      </c>
      <c r="B19" s="6" t="s">
        <v>34</v>
      </c>
      <c r="C19" s="6" t="s">
        <v>34</v>
      </c>
      <c r="D19" s="10" t="s">
        <v>116</v>
      </c>
      <c r="E19" s="11">
        <v>3</v>
      </c>
      <c r="F19" s="11">
        <v>2022</v>
      </c>
      <c r="G19" s="12" t="s">
        <v>36</v>
      </c>
      <c r="H19" s="11" t="s">
        <v>37</v>
      </c>
      <c r="I19" s="11" t="s">
        <v>38</v>
      </c>
      <c r="J19" s="7">
        <v>27473.3</v>
      </c>
      <c r="K19" s="7" t="s">
        <v>117</v>
      </c>
      <c r="L19" s="6" t="s">
        <v>118</v>
      </c>
      <c r="M19" s="13">
        <v>46027</v>
      </c>
      <c r="N19" s="14">
        <v>46112</v>
      </c>
      <c r="O19" s="14">
        <v>46112</v>
      </c>
      <c r="P19" s="15" t="s">
        <v>41</v>
      </c>
      <c r="Q19" s="16">
        <v>1.1</v>
      </c>
      <c r="R19" s="16">
        <v>9.73</v>
      </c>
      <c r="S19" s="11">
        <v>900</v>
      </c>
      <c r="T19" s="11" t="s">
        <v>42</v>
      </c>
      <c r="U19" s="9" t="s">
        <v>43</v>
      </c>
      <c r="V19" s="9" t="s">
        <v>44</v>
      </c>
      <c r="W19" s="10" t="s">
        <v>45</v>
      </c>
      <c r="X19" s="9"/>
      <c r="Y19" s="11" t="s">
        <v>46</v>
      </c>
      <c r="Z19" s="11" t="s">
        <v>47</v>
      </c>
      <c r="AA19" s="9">
        <v>2605</v>
      </c>
      <c r="AB19" s="9" t="s">
        <v>48</v>
      </c>
      <c r="AC19" s="9" t="s">
        <v>119</v>
      </c>
      <c r="AD19" s="9">
        <v>15668966881</v>
      </c>
      <c r="AE19" s="6" t="s">
        <v>122</v>
      </c>
      <c r="AF19" s="21"/>
      <c r="AG19" s="18"/>
    </row>
    <row r="20" ht="22.5" spans="1:34">
      <c r="A20" s="9" t="s">
        <v>123</v>
      </c>
      <c r="B20" s="6" t="s">
        <v>34</v>
      </c>
      <c r="C20" s="6" t="s">
        <v>34</v>
      </c>
      <c r="D20" s="10" t="s">
        <v>116</v>
      </c>
      <c r="E20" s="11">
        <v>4</v>
      </c>
      <c r="F20" s="11">
        <v>2022</v>
      </c>
      <c r="G20" s="12" t="s">
        <v>36</v>
      </c>
      <c r="H20" s="11" t="s">
        <v>37</v>
      </c>
      <c r="I20" s="11" t="s">
        <v>38</v>
      </c>
      <c r="J20" s="7">
        <v>14939.92</v>
      </c>
      <c r="K20" s="7" t="s">
        <v>117</v>
      </c>
      <c r="L20" s="6" t="s">
        <v>118</v>
      </c>
      <c r="M20" s="13">
        <v>46027</v>
      </c>
      <c r="N20" s="14">
        <v>46112</v>
      </c>
      <c r="O20" s="14">
        <v>46112</v>
      </c>
      <c r="P20" s="15" t="s">
        <v>41</v>
      </c>
      <c r="Q20" s="6">
        <v>1.1</v>
      </c>
      <c r="R20" s="16">
        <v>10.2</v>
      </c>
      <c r="S20" s="11">
        <v>900</v>
      </c>
      <c r="T20" s="11" t="s">
        <v>42</v>
      </c>
      <c r="U20" s="9" t="s">
        <v>43</v>
      </c>
      <c r="V20" s="9" t="s">
        <v>44</v>
      </c>
      <c r="W20" s="10" t="s">
        <v>45</v>
      </c>
      <c r="X20" s="9"/>
      <c r="Y20" s="11" t="s">
        <v>46</v>
      </c>
      <c r="Z20" s="11" t="s">
        <v>47</v>
      </c>
      <c r="AA20" s="9">
        <v>2605</v>
      </c>
      <c r="AB20" s="9" t="s">
        <v>48</v>
      </c>
      <c r="AC20" s="9" t="s">
        <v>119</v>
      </c>
      <c r="AD20" s="9">
        <v>15668966881</v>
      </c>
      <c r="AE20" s="6" t="s">
        <v>124</v>
      </c>
      <c r="AF20" s="21"/>
      <c r="AG20" s="18"/>
    </row>
    <row r="21" ht="22.5" spans="1:34">
      <c r="A21" s="9" t="s">
        <v>125</v>
      </c>
      <c r="B21" s="6" t="s">
        <v>34</v>
      </c>
      <c r="C21" s="6" t="s">
        <v>34</v>
      </c>
      <c r="D21" s="10" t="s">
        <v>126</v>
      </c>
      <c r="E21" s="11" t="s">
        <v>127</v>
      </c>
      <c r="F21" s="11">
        <v>2022</v>
      </c>
      <c r="G21" s="12" t="s">
        <v>36</v>
      </c>
      <c r="H21" s="11" t="s">
        <v>37</v>
      </c>
      <c r="I21" s="11" t="s">
        <v>38</v>
      </c>
      <c r="J21" s="7">
        <v>15000</v>
      </c>
      <c r="K21" s="7" t="s">
        <v>117</v>
      </c>
      <c r="L21" s="6" t="s">
        <v>128</v>
      </c>
      <c r="M21" s="13">
        <v>46027</v>
      </c>
      <c r="N21" s="14">
        <v>46112</v>
      </c>
      <c r="O21" s="14">
        <v>46112</v>
      </c>
      <c r="P21" s="15" t="s">
        <v>41</v>
      </c>
      <c r="Q21" s="16">
        <v>0.95</v>
      </c>
      <c r="R21" s="16">
        <v>11.75</v>
      </c>
      <c r="S21" s="11">
        <v>1000</v>
      </c>
      <c r="T21" s="11" t="s">
        <v>42</v>
      </c>
      <c r="U21" s="9" t="s">
        <v>43</v>
      </c>
      <c r="V21" s="9" t="s">
        <v>44</v>
      </c>
      <c r="W21" s="10" t="s">
        <v>45</v>
      </c>
      <c r="X21" s="9"/>
      <c r="Y21" s="11" t="s">
        <v>46</v>
      </c>
      <c r="Z21" s="11" t="s">
        <v>47</v>
      </c>
      <c r="AA21" s="9">
        <v>2605</v>
      </c>
      <c r="AB21" s="9" t="s">
        <v>48</v>
      </c>
      <c r="AC21" s="9" t="s">
        <v>129</v>
      </c>
      <c r="AD21" s="9">
        <v>15640623500</v>
      </c>
      <c r="AE21" s="6" t="s">
        <v>130</v>
      </c>
      <c r="AF21" s="21"/>
      <c r="AG21" s="18"/>
    </row>
    <row r="22" ht="33.75" spans="1:34">
      <c r="A22" s="9" t="s">
        <v>131</v>
      </c>
      <c r="B22" s="6" t="s">
        <v>34</v>
      </c>
      <c r="C22" s="6" t="s">
        <v>34</v>
      </c>
      <c r="D22" s="10" t="s">
        <v>132</v>
      </c>
      <c r="E22" s="11" t="s">
        <v>133</v>
      </c>
      <c r="F22" s="11">
        <v>2022</v>
      </c>
      <c r="G22" s="12" t="s">
        <v>36</v>
      </c>
      <c r="H22" s="11" t="s">
        <v>37</v>
      </c>
      <c r="I22" s="11" t="s">
        <v>38</v>
      </c>
      <c r="J22" s="7">
        <v>45792.98</v>
      </c>
      <c r="K22" s="7" t="s">
        <v>117</v>
      </c>
      <c r="L22" s="6" t="s">
        <v>134</v>
      </c>
      <c r="M22" s="13">
        <v>46027</v>
      </c>
      <c r="N22" s="22">
        <v>46142</v>
      </c>
      <c r="O22" s="14">
        <v>46142</v>
      </c>
      <c r="P22" s="15" t="s">
        <v>41</v>
      </c>
      <c r="Q22" s="16">
        <v>0.9</v>
      </c>
      <c r="R22" s="16">
        <v>9.8</v>
      </c>
      <c r="S22" s="11">
        <v>1000</v>
      </c>
      <c r="T22" s="11" t="s">
        <v>42</v>
      </c>
      <c r="U22" s="9" t="s">
        <v>43</v>
      </c>
      <c r="V22" s="9" t="s">
        <v>44</v>
      </c>
      <c r="W22" s="10" t="s">
        <v>45</v>
      </c>
      <c r="X22" s="9"/>
      <c r="Y22" s="11" t="s">
        <v>46</v>
      </c>
      <c r="Z22" s="11" t="s">
        <v>47</v>
      </c>
      <c r="AA22" s="9">
        <v>2605</v>
      </c>
      <c r="AB22" s="9" t="s">
        <v>48</v>
      </c>
      <c r="AC22" s="9" t="s">
        <v>135</v>
      </c>
      <c r="AD22" s="9">
        <v>15841718000</v>
      </c>
      <c r="AE22" s="6" t="s">
        <v>136</v>
      </c>
      <c r="AF22" s="23"/>
      <c r="AG22" s="17"/>
      <c r="AH22" s="18"/>
    </row>
    <row r="23" ht="33.75" spans="1:34">
      <c r="A23" s="9" t="s">
        <v>137</v>
      </c>
      <c r="B23" s="6" t="s">
        <v>34</v>
      </c>
      <c r="C23" s="6" t="s">
        <v>34</v>
      </c>
      <c r="D23" s="10" t="s">
        <v>138</v>
      </c>
      <c r="E23" s="11" t="s">
        <v>139</v>
      </c>
      <c r="F23" s="11">
        <v>2022</v>
      </c>
      <c r="G23" s="12" t="s">
        <v>36</v>
      </c>
      <c r="H23" s="11" t="s">
        <v>37</v>
      </c>
      <c r="I23" s="11" t="s">
        <v>38</v>
      </c>
      <c r="J23" s="7">
        <v>9952.54</v>
      </c>
      <c r="K23" s="7" t="s">
        <v>140</v>
      </c>
      <c r="L23" s="6" t="s">
        <v>141</v>
      </c>
      <c r="M23" s="13">
        <v>46027</v>
      </c>
      <c r="N23" s="14">
        <v>46112</v>
      </c>
      <c r="O23" s="14">
        <v>46112</v>
      </c>
      <c r="P23" s="15" t="s">
        <v>41</v>
      </c>
      <c r="Q23" s="16">
        <v>0.87</v>
      </c>
      <c r="R23" s="16">
        <v>10.79</v>
      </c>
      <c r="S23" s="11">
        <v>500</v>
      </c>
      <c r="T23" s="11" t="s">
        <v>42</v>
      </c>
      <c r="U23" s="9" t="s">
        <v>43</v>
      </c>
      <c r="V23" s="9" t="s">
        <v>44</v>
      </c>
      <c r="W23" s="10" t="s">
        <v>45</v>
      </c>
      <c r="X23" s="9"/>
      <c r="Y23" s="11" t="s">
        <v>46</v>
      </c>
      <c r="Z23" s="11" t="s">
        <v>47</v>
      </c>
      <c r="AA23" s="9">
        <v>2605</v>
      </c>
      <c r="AB23" s="9" t="s">
        <v>48</v>
      </c>
      <c r="AC23" s="9" t="s">
        <v>142</v>
      </c>
      <c r="AD23" s="9">
        <v>13283133322</v>
      </c>
      <c r="AE23" s="6" t="s">
        <v>143</v>
      </c>
      <c r="AF23" s="21"/>
      <c r="AG23" s="18"/>
    </row>
    <row r="24" ht="22.5" spans="1:34">
      <c r="A24" s="9" t="s">
        <v>144</v>
      </c>
      <c r="B24" s="6" t="s">
        <v>34</v>
      </c>
      <c r="C24" s="6" t="s">
        <v>34</v>
      </c>
      <c r="D24" s="10" t="s">
        <v>145</v>
      </c>
      <c r="E24" s="11" t="s">
        <v>146</v>
      </c>
      <c r="F24" s="11">
        <v>2022</v>
      </c>
      <c r="G24" s="12" t="s">
        <v>36</v>
      </c>
      <c r="H24" s="11" t="s">
        <v>37</v>
      </c>
      <c r="I24" s="11" t="s">
        <v>38</v>
      </c>
      <c r="J24" s="19">
        <v>20005.9</v>
      </c>
      <c r="K24" s="7" t="s">
        <v>140</v>
      </c>
      <c r="L24" s="6" t="s">
        <v>147</v>
      </c>
      <c r="M24" s="13">
        <v>46027</v>
      </c>
      <c r="N24" s="14">
        <v>46112</v>
      </c>
      <c r="O24" s="14">
        <v>46112</v>
      </c>
      <c r="P24" s="15" t="s">
        <v>41</v>
      </c>
      <c r="Q24" s="16">
        <v>0.77</v>
      </c>
      <c r="R24" s="16">
        <v>10.32</v>
      </c>
      <c r="S24" s="11">
        <v>300</v>
      </c>
      <c r="T24" s="11" t="s">
        <v>42</v>
      </c>
      <c r="U24" s="9" t="s">
        <v>43</v>
      </c>
      <c r="V24" s="9" t="s">
        <v>44</v>
      </c>
      <c r="W24" s="10" t="s">
        <v>45</v>
      </c>
      <c r="X24" s="9"/>
      <c r="Y24" s="11" t="s">
        <v>46</v>
      </c>
      <c r="Z24" s="11" t="s">
        <v>47</v>
      </c>
      <c r="AA24" s="9">
        <v>2605</v>
      </c>
      <c r="AB24" s="9" t="s">
        <v>48</v>
      </c>
      <c r="AC24" s="9" t="s">
        <v>148</v>
      </c>
      <c r="AD24" s="9">
        <v>13785356609</v>
      </c>
      <c r="AE24" s="9" t="s">
        <v>149</v>
      </c>
      <c r="AF24" s="21"/>
      <c r="AG24" s="18"/>
    </row>
    <row r="25" s="1" customFormat="1" ht="33.75" spans="1:34">
      <c r="A25" s="9" t="s">
        <v>150</v>
      </c>
      <c r="B25" s="6" t="s">
        <v>34</v>
      </c>
      <c r="C25" s="6" t="s">
        <v>34</v>
      </c>
      <c r="D25" s="24" t="s">
        <v>151</v>
      </c>
      <c r="E25" s="25" t="s">
        <v>152</v>
      </c>
      <c r="F25" s="25">
        <v>2022</v>
      </c>
      <c r="G25" s="26" t="s">
        <v>36</v>
      </c>
      <c r="H25" s="25" t="s">
        <v>37</v>
      </c>
      <c r="I25" s="25" t="s">
        <v>38</v>
      </c>
      <c r="J25" s="27">
        <v>16877.91</v>
      </c>
      <c r="K25" s="27" t="s">
        <v>153</v>
      </c>
      <c r="L25" s="28" t="s">
        <v>154</v>
      </c>
      <c r="M25" s="29">
        <v>46027</v>
      </c>
      <c r="N25" s="14">
        <v>46112</v>
      </c>
      <c r="O25" s="14">
        <v>46112</v>
      </c>
      <c r="P25" s="30" t="s">
        <v>41</v>
      </c>
      <c r="Q25" s="31">
        <v>0.8</v>
      </c>
      <c r="R25" s="31">
        <v>9.7</v>
      </c>
      <c r="S25" s="11">
        <v>1000</v>
      </c>
      <c r="T25" s="25" t="s">
        <v>42</v>
      </c>
      <c r="U25" s="32" t="s">
        <v>43</v>
      </c>
      <c r="V25" s="32" t="s">
        <v>44</v>
      </c>
      <c r="W25" s="24" t="s">
        <v>45</v>
      </c>
      <c r="X25" s="32"/>
      <c r="Y25" s="25" t="s">
        <v>46</v>
      </c>
      <c r="Z25" s="25" t="s">
        <v>47</v>
      </c>
      <c r="AA25" s="9">
        <v>2605</v>
      </c>
      <c r="AB25" s="9" t="s">
        <v>48</v>
      </c>
      <c r="AC25" s="32" t="s">
        <v>155</v>
      </c>
      <c r="AD25" s="32">
        <v>13890264987</v>
      </c>
      <c r="AE25" s="28" t="s">
        <v>156</v>
      </c>
      <c r="AF25" s="20"/>
      <c r="AG25" s="17"/>
      <c r="AH25" s="33"/>
    </row>
    <row r="26" s="1" customFormat="1" ht="33.75" spans="1:34">
      <c r="A26" s="9" t="s">
        <v>157</v>
      </c>
      <c r="B26" s="6" t="s">
        <v>34</v>
      </c>
      <c r="C26" s="6" t="s">
        <v>34</v>
      </c>
      <c r="D26" s="24" t="s">
        <v>151</v>
      </c>
      <c r="E26" s="25" t="s">
        <v>158</v>
      </c>
      <c r="F26" s="25">
        <v>2022</v>
      </c>
      <c r="G26" s="26" t="s">
        <v>36</v>
      </c>
      <c r="H26" s="25" t="s">
        <v>37</v>
      </c>
      <c r="I26" s="25" t="s">
        <v>38</v>
      </c>
      <c r="J26" s="27">
        <v>10894.03</v>
      </c>
      <c r="K26" s="27" t="s">
        <v>153</v>
      </c>
      <c r="L26" s="28" t="s">
        <v>154</v>
      </c>
      <c r="M26" s="29">
        <v>46027</v>
      </c>
      <c r="N26" s="34">
        <v>46112</v>
      </c>
      <c r="O26" s="34">
        <v>46112</v>
      </c>
      <c r="P26" s="30" t="s">
        <v>41</v>
      </c>
      <c r="Q26" s="31">
        <v>0.73</v>
      </c>
      <c r="R26" s="31">
        <v>9.6</v>
      </c>
      <c r="S26" s="11">
        <v>1000</v>
      </c>
      <c r="T26" s="25" t="s">
        <v>42</v>
      </c>
      <c r="U26" s="32" t="s">
        <v>43</v>
      </c>
      <c r="V26" s="32" t="s">
        <v>44</v>
      </c>
      <c r="W26" s="24" t="s">
        <v>45</v>
      </c>
      <c r="X26" s="32"/>
      <c r="Y26" s="25" t="s">
        <v>46</v>
      </c>
      <c r="Z26" s="25" t="s">
        <v>47</v>
      </c>
      <c r="AA26" s="9">
        <v>2605</v>
      </c>
      <c r="AB26" s="9" t="s">
        <v>48</v>
      </c>
      <c r="AC26" s="32" t="s">
        <v>155</v>
      </c>
      <c r="AD26" s="32">
        <v>13890264987</v>
      </c>
      <c r="AE26" s="28" t="s">
        <v>159</v>
      </c>
      <c r="AF26" s="20"/>
      <c r="AG26" s="17"/>
      <c r="AH26" s="33"/>
    </row>
    <row r="27" ht="33.75" spans="1:34">
      <c r="A27" s="9" t="s">
        <v>160</v>
      </c>
      <c r="B27" s="6" t="s">
        <v>34</v>
      </c>
      <c r="C27" s="6" t="s">
        <v>34</v>
      </c>
      <c r="D27" s="10" t="s">
        <v>161</v>
      </c>
      <c r="E27" s="11" t="s">
        <v>162</v>
      </c>
      <c r="F27" s="11">
        <v>2022</v>
      </c>
      <c r="G27" s="12" t="s">
        <v>36</v>
      </c>
      <c r="H27" s="11" t="s">
        <v>37</v>
      </c>
      <c r="I27" s="11" t="s">
        <v>38</v>
      </c>
      <c r="J27" s="19">
        <v>14400</v>
      </c>
      <c r="K27" s="7" t="s">
        <v>153</v>
      </c>
      <c r="L27" s="6" t="s">
        <v>163</v>
      </c>
      <c r="M27" s="29">
        <v>46027</v>
      </c>
      <c r="N27" s="14">
        <v>46112</v>
      </c>
      <c r="O27" s="14">
        <v>46112</v>
      </c>
      <c r="P27" s="15" t="s">
        <v>41</v>
      </c>
      <c r="Q27" s="16">
        <v>1.2</v>
      </c>
      <c r="R27" s="16">
        <v>11.75</v>
      </c>
      <c r="S27" s="11">
        <v>1200</v>
      </c>
      <c r="T27" s="11" t="s">
        <v>42</v>
      </c>
      <c r="U27" s="9" t="s">
        <v>43</v>
      </c>
      <c r="V27" s="9" t="s">
        <v>44</v>
      </c>
      <c r="W27" s="10" t="s">
        <v>45</v>
      </c>
      <c r="X27" s="9"/>
      <c r="Y27" s="11" t="s">
        <v>46</v>
      </c>
      <c r="Z27" s="11" t="s">
        <v>47</v>
      </c>
      <c r="AA27" s="9">
        <v>2605</v>
      </c>
      <c r="AB27" s="9" t="s">
        <v>48</v>
      </c>
      <c r="AC27" s="9" t="s">
        <v>164</v>
      </c>
      <c r="AD27" s="9">
        <v>13808192292</v>
      </c>
      <c r="AE27" s="6" t="s">
        <v>165</v>
      </c>
      <c r="AF27" s="20"/>
      <c r="AG27" s="17"/>
      <c r="AH27" s="18"/>
    </row>
    <row r="28" ht="45" spans="1:34">
      <c r="A28" s="9" t="s">
        <v>166</v>
      </c>
      <c r="B28" s="6" t="s">
        <v>34</v>
      </c>
      <c r="C28" s="6" t="s">
        <v>34</v>
      </c>
      <c r="D28" s="10" t="s">
        <v>167</v>
      </c>
      <c r="E28" s="11" t="s">
        <v>168</v>
      </c>
      <c r="F28" s="11">
        <v>2022</v>
      </c>
      <c r="G28" s="12" t="s">
        <v>36</v>
      </c>
      <c r="H28" s="11" t="s">
        <v>37</v>
      </c>
      <c r="I28" s="11" t="s">
        <v>38</v>
      </c>
      <c r="J28" s="19">
        <v>9069.18</v>
      </c>
      <c r="K28" s="7" t="s">
        <v>153</v>
      </c>
      <c r="L28" s="6" t="s">
        <v>169</v>
      </c>
      <c r="M28" s="29">
        <v>46027</v>
      </c>
      <c r="N28" s="14">
        <v>46112</v>
      </c>
      <c r="O28" s="14">
        <v>46112</v>
      </c>
      <c r="P28" s="15" t="s">
        <v>41</v>
      </c>
      <c r="Q28" s="16">
        <v>0.7</v>
      </c>
      <c r="R28" s="16">
        <v>12.2</v>
      </c>
      <c r="S28" s="11">
        <v>600</v>
      </c>
      <c r="T28" s="11" t="s">
        <v>42</v>
      </c>
      <c r="U28" s="9" t="s">
        <v>43</v>
      </c>
      <c r="V28" s="9" t="s">
        <v>44</v>
      </c>
      <c r="W28" s="35" t="s">
        <v>170</v>
      </c>
      <c r="X28" s="9"/>
      <c r="Y28" s="11" t="s">
        <v>46</v>
      </c>
      <c r="Z28" s="11" t="s">
        <v>47</v>
      </c>
      <c r="AA28" s="9">
        <v>2605</v>
      </c>
      <c r="AB28" s="9" t="s">
        <v>48</v>
      </c>
      <c r="AC28" s="9" t="s">
        <v>171</v>
      </c>
      <c r="AD28" s="9">
        <v>13679692828</v>
      </c>
      <c r="AE28" s="6" t="s">
        <v>172</v>
      </c>
      <c r="AF28" s="20"/>
      <c r="AG28" s="17"/>
      <c r="AH28" s="18"/>
    </row>
    <row r="29" ht="22.5" spans="1:34">
      <c r="A29" s="9" t="s">
        <v>173</v>
      </c>
      <c r="B29" s="6" t="s">
        <v>34</v>
      </c>
      <c r="C29" s="6" t="s">
        <v>34</v>
      </c>
      <c r="D29" s="10" t="s">
        <v>174</v>
      </c>
      <c r="E29" s="11" t="s">
        <v>175</v>
      </c>
      <c r="F29" s="11">
        <v>2022</v>
      </c>
      <c r="G29" s="12" t="s">
        <v>36</v>
      </c>
      <c r="H29" s="11" t="s">
        <v>37</v>
      </c>
      <c r="I29" s="11" t="s">
        <v>38</v>
      </c>
      <c r="J29" s="19">
        <v>19996.66</v>
      </c>
      <c r="K29" s="7" t="s">
        <v>153</v>
      </c>
      <c r="L29" s="6" t="s">
        <v>176</v>
      </c>
      <c r="M29" s="29">
        <v>46027</v>
      </c>
      <c r="N29" s="14">
        <v>46112</v>
      </c>
      <c r="O29" s="14">
        <v>46112</v>
      </c>
      <c r="P29" s="15" t="s">
        <v>41</v>
      </c>
      <c r="Q29" s="16">
        <v>0.58</v>
      </c>
      <c r="R29" s="16">
        <v>9.63</v>
      </c>
      <c r="S29" s="11">
        <v>400</v>
      </c>
      <c r="T29" s="11" t="s">
        <v>42</v>
      </c>
      <c r="U29" s="9" t="s">
        <v>43</v>
      </c>
      <c r="V29" s="9" t="s">
        <v>44</v>
      </c>
      <c r="W29" s="10" t="s">
        <v>45</v>
      </c>
      <c r="X29" s="9"/>
      <c r="Y29" s="11" t="s">
        <v>46</v>
      </c>
      <c r="Z29" s="11" t="s">
        <v>47</v>
      </c>
      <c r="AA29" s="9">
        <v>2605</v>
      </c>
      <c r="AB29" s="9" t="s">
        <v>48</v>
      </c>
      <c r="AC29" s="9" t="s">
        <v>171</v>
      </c>
      <c r="AD29" s="9">
        <v>13679692828</v>
      </c>
      <c r="AE29" s="6" t="s">
        <v>177</v>
      </c>
      <c r="AF29" s="20"/>
      <c r="AG29" s="17"/>
      <c r="AH29" s="18"/>
    </row>
    <row r="30" ht="33.75" spans="1:34">
      <c r="A30" s="9" t="s">
        <v>178</v>
      </c>
      <c r="B30" s="6" t="s">
        <v>34</v>
      </c>
      <c r="C30" s="6" t="s">
        <v>34</v>
      </c>
      <c r="D30" s="10" t="s">
        <v>179</v>
      </c>
      <c r="E30" s="11" t="s">
        <v>180</v>
      </c>
      <c r="F30" s="11">
        <v>2022</v>
      </c>
      <c r="G30" s="12" t="s">
        <v>36</v>
      </c>
      <c r="H30" s="11" t="s">
        <v>37</v>
      </c>
      <c r="I30" s="11" t="s">
        <v>38</v>
      </c>
      <c r="J30" s="19">
        <v>20068</v>
      </c>
      <c r="K30" s="7" t="s">
        <v>153</v>
      </c>
      <c r="L30" s="6" t="s">
        <v>181</v>
      </c>
      <c r="M30" s="29">
        <v>46027</v>
      </c>
      <c r="N30" s="14">
        <v>46112</v>
      </c>
      <c r="O30" s="14">
        <v>46112</v>
      </c>
      <c r="P30" s="15" t="s">
        <v>41</v>
      </c>
      <c r="Q30" s="16">
        <v>0.63</v>
      </c>
      <c r="R30" s="16">
        <v>12.02</v>
      </c>
      <c r="S30" s="11">
        <v>500</v>
      </c>
      <c r="T30" s="11" t="s">
        <v>42</v>
      </c>
      <c r="U30" s="9" t="s">
        <v>43</v>
      </c>
      <c r="V30" s="9" t="s">
        <v>44</v>
      </c>
      <c r="W30" s="10" t="s">
        <v>45</v>
      </c>
      <c r="X30" s="9"/>
      <c r="Y30" s="11" t="s">
        <v>46</v>
      </c>
      <c r="Z30" s="11" t="s">
        <v>47</v>
      </c>
      <c r="AA30" s="9">
        <v>2605</v>
      </c>
      <c r="AB30" s="9" t="s">
        <v>48</v>
      </c>
      <c r="AC30" s="9" t="s">
        <v>171</v>
      </c>
      <c r="AD30" s="9">
        <v>13679692828</v>
      </c>
      <c r="AE30" s="6" t="s">
        <v>182</v>
      </c>
      <c r="AF30" s="20"/>
      <c r="AG30" s="17"/>
      <c r="AH30" s="18"/>
    </row>
    <row r="31" ht="22.5" spans="1:34">
      <c r="A31" s="9" t="s">
        <v>183</v>
      </c>
      <c r="B31" s="6" t="s">
        <v>34</v>
      </c>
      <c r="C31" s="6" t="s">
        <v>34</v>
      </c>
      <c r="D31" s="10" t="s">
        <v>184</v>
      </c>
      <c r="E31" s="11" t="s">
        <v>185</v>
      </c>
      <c r="F31" s="11">
        <v>2022</v>
      </c>
      <c r="G31" s="12" t="s">
        <v>36</v>
      </c>
      <c r="H31" s="11" t="s">
        <v>37</v>
      </c>
      <c r="I31" s="11" t="s">
        <v>38</v>
      </c>
      <c r="J31" s="19">
        <v>7000</v>
      </c>
      <c r="K31" s="7" t="s">
        <v>186</v>
      </c>
      <c r="L31" s="6" t="s">
        <v>187</v>
      </c>
      <c r="M31" s="13">
        <v>46082</v>
      </c>
      <c r="N31" s="14">
        <v>46112</v>
      </c>
      <c r="O31" s="14">
        <v>46112</v>
      </c>
      <c r="P31" s="15" t="s">
        <v>41</v>
      </c>
      <c r="Q31" s="16">
        <v>1</v>
      </c>
      <c r="R31" s="16">
        <v>9.77</v>
      </c>
      <c r="S31" s="11">
        <v>400</v>
      </c>
      <c r="T31" s="11" t="s">
        <v>42</v>
      </c>
      <c r="U31" s="9" t="s">
        <v>43</v>
      </c>
      <c r="V31" s="9" t="s">
        <v>44</v>
      </c>
      <c r="W31" s="10" t="s">
        <v>45</v>
      </c>
      <c r="X31" s="9"/>
      <c r="Y31" s="11" t="s">
        <v>46</v>
      </c>
      <c r="Z31" s="11" t="s">
        <v>47</v>
      </c>
      <c r="AA31" s="9">
        <v>2605</v>
      </c>
      <c r="AB31" s="9" t="s">
        <v>48</v>
      </c>
      <c r="AC31" s="9" t="s">
        <v>188</v>
      </c>
      <c r="AD31" s="9">
        <v>13723812277</v>
      </c>
      <c r="AE31" s="9" t="s">
        <v>189</v>
      </c>
      <c r="AF31" s="20"/>
      <c r="AG31" s="17"/>
      <c r="AH31" s="18"/>
    </row>
    <row r="32" s="1" customFormat="1" ht="22.5" spans="1:34">
      <c r="A32" s="9" t="s">
        <v>190</v>
      </c>
      <c r="B32" s="6" t="s">
        <v>34</v>
      </c>
      <c r="C32" s="6" t="s">
        <v>34</v>
      </c>
      <c r="D32" s="24" t="s">
        <v>191</v>
      </c>
      <c r="E32" s="25" t="s">
        <v>192</v>
      </c>
      <c r="F32" s="25">
        <v>2022</v>
      </c>
      <c r="G32" s="26" t="s">
        <v>36</v>
      </c>
      <c r="H32" s="25" t="s">
        <v>37</v>
      </c>
      <c r="I32" s="25" t="s">
        <v>38</v>
      </c>
      <c r="J32" s="27">
        <v>17873.18</v>
      </c>
      <c r="K32" s="27" t="s">
        <v>186</v>
      </c>
      <c r="L32" s="28" t="s">
        <v>193</v>
      </c>
      <c r="M32" s="13">
        <v>46027</v>
      </c>
      <c r="N32" s="34">
        <v>46112</v>
      </c>
      <c r="O32" s="34">
        <v>46112</v>
      </c>
      <c r="P32" s="30" t="s">
        <v>41</v>
      </c>
      <c r="Q32" s="31">
        <v>0.733333333333333</v>
      </c>
      <c r="R32" s="31">
        <v>9.91666666666667</v>
      </c>
      <c r="S32" s="25">
        <v>500</v>
      </c>
      <c r="T32" s="25" t="s">
        <v>42</v>
      </c>
      <c r="U32" s="32" t="s">
        <v>43</v>
      </c>
      <c r="V32" s="32" t="s">
        <v>44</v>
      </c>
      <c r="W32" s="24" t="s">
        <v>45</v>
      </c>
      <c r="X32" s="32"/>
      <c r="Y32" s="25" t="s">
        <v>46</v>
      </c>
      <c r="Z32" s="25" t="s">
        <v>47</v>
      </c>
      <c r="AA32" s="9">
        <v>2605</v>
      </c>
      <c r="AB32" s="9" t="s">
        <v>48</v>
      </c>
      <c r="AC32" s="32" t="s">
        <v>194</v>
      </c>
      <c r="AD32" s="32">
        <v>13548510888</v>
      </c>
      <c r="AE32" s="28" t="s">
        <v>195</v>
      </c>
      <c r="AF32" s="33"/>
      <c r="AG32" s="17"/>
      <c r="AH32" s="33"/>
    </row>
    <row r="33" s="1" customFormat="1" ht="22.5" spans="1:34">
      <c r="A33" s="9" t="s">
        <v>196</v>
      </c>
      <c r="B33" s="6" t="s">
        <v>34</v>
      </c>
      <c r="C33" s="6" t="s">
        <v>34</v>
      </c>
      <c r="D33" s="24" t="s">
        <v>191</v>
      </c>
      <c r="E33" s="25" t="s">
        <v>197</v>
      </c>
      <c r="F33" s="25">
        <v>2022</v>
      </c>
      <c r="G33" s="26" t="s">
        <v>36</v>
      </c>
      <c r="H33" s="25" t="s">
        <v>37</v>
      </c>
      <c r="I33" s="25" t="s">
        <v>38</v>
      </c>
      <c r="J33" s="27">
        <v>17137.94</v>
      </c>
      <c r="K33" s="27" t="s">
        <v>186</v>
      </c>
      <c r="L33" s="28" t="s">
        <v>193</v>
      </c>
      <c r="M33" s="29">
        <v>46027</v>
      </c>
      <c r="N33" s="34">
        <v>46112</v>
      </c>
      <c r="O33" s="34">
        <v>46112</v>
      </c>
      <c r="P33" s="30" t="s">
        <v>41</v>
      </c>
      <c r="Q33" s="31">
        <v>0.783333333333333</v>
      </c>
      <c r="R33" s="31">
        <v>9.81666666666667</v>
      </c>
      <c r="S33" s="25">
        <v>500</v>
      </c>
      <c r="T33" s="25" t="s">
        <v>42</v>
      </c>
      <c r="U33" s="32" t="s">
        <v>43</v>
      </c>
      <c r="V33" s="32" t="s">
        <v>44</v>
      </c>
      <c r="W33" s="24" t="s">
        <v>45</v>
      </c>
      <c r="X33" s="32"/>
      <c r="Y33" s="25" t="s">
        <v>46</v>
      </c>
      <c r="Z33" s="25" t="s">
        <v>47</v>
      </c>
      <c r="AA33" s="9">
        <v>2605</v>
      </c>
      <c r="AB33" s="9" t="s">
        <v>48</v>
      </c>
      <c r="AC33" s="32" t="s">
        <v>194</v>
      </c>
      <c r="AD33" s="32">
        <v>13548510888</v>
      </c>
      <c r="AE33" s="28" t="s">
        <v>195</v>
      </c>
      <c r="AF33" s="33"/>
      <c r="AG33" s="17"/>
      <c r="AH33" s="33"/>
    </row>
    <row r="34" ht="22.5" spans="1:34">
      <c r="A34" s="9" t="s">
        <v>198</v>
      </c>
      <c r="B34" s="6" t="s">
        <v>34</v>
      </c>
      <c r="C34" s="6" t="s">
        <v>34</v>
      </c>
      <c r="D34" s="10" t="s">
        <v>199</v>
      </c>
      <c r="E34" s="11" t="s">
        <v>200</v>
      </c>
      <c r="F34" s="11">
        <v>2022</v>
      </c>
      <c r="G34" s="12" t="s">
        <v>36</v>
      </c>
      <c r="H34" s="11" t="s">
        <v>37</v>
      </c>
      <c r="I34" s="11" t="s">
        <v>38</v>
      </c>
      <c r="J34" s="7">
        <v>4959.1</v>
      </c>
      <c r="K34" s="7" t="s">
        <v>186</v>
      </c>
      <c r="L34" s="6" t="s">
        <v>201</v>
      </c>
      <c r="M34" s="29">
        <v>46027</v>
      </c>
      <c r="N34" s="14">
        <v>46112</v>
      </c>
      <c r="O34" s="14">
        <v>46112</v>
      </c>
      <c r="P34" s="15" t="s">
        <v>41</v>
      </c>
      <c r="Q34" s="16">
        <v>0.7</v>
      </c>
      <c r="R34" s="16">
        <v>10.1</v>
      </c>
      <c r="S34" s="11">
        <v>500</v>
      </c>
      <c r="T34" s="11" t="s">
        <v>42</v>
      </c>
      <c r="U34" s="9" t="s">
        <v>43</v>
      </c>
      <c r="V34" s="9" t="s">
        <v>44</v>
      </c>
      <c r="W34" s="10" t="s">
        <v>45</v>
      </c>
      <c r="X34" s="9"/>
      <c r="Y34" s="11" t="s">
        <v>46</v>
      </c>
      <c r="Z34" s="11" t="s">
        <v>47</v>
      </c>
      <c r="AA34" s="9">
        <v>2605</v>
      </c>
      <c r="AB34" s="9" t="s">
        <v>48</v>
      </c>
      <c r="AC34" s="9" t="s">
        <v>202</v>
      </c>
      <c r="AD34" s="9">
        <v>13973668195</v>
      </c>
      <c r="AE34" s="9" t="s">
        <v>203</v>
      </c>
      <c r="AF34" s="20"/>
      <c r="AG34" s="17"/>
      <c r="AH34" s="18"/>
    </row>
    <row r="35" ht="22.5" spans="1:34">
      <c r="A35" s="9" t="s">
        <v>204</v>
      </c>
      <c r="B35" s="6" t="s">
        <v>34</v>
      </c>
      <c r="C35" s="6" t="s">
        <v>34</v>
      </c>
      <c r="D35" s="10" t="s">
        <v>205</v>
      </c>
      <c r="E35" s="11" t="s">
        <v>206</v>
      </c>
      <c r="F35" s="11">
        <v>2022</v>
      </c>
      <c r="G35" s="12" t="s">
        <v>36</v>
      </c>
      <c r="H35" s="11" t="s">
        <v>37</v>
      </c>
      <c r="I35" s="11" t="s">
        <v>38</v>
      </c>
      <c r="J35" s="7">
        <v>18021.76</v>
      </c>
      <c r="K35" s="7" t="s">
        <v>186</v>
      </c>
      <c r="L35" s="6" t="s">
        <v>207</v>
      </c>
      <c r="M35" s="29">
        <v>46027</v>
      </c>
      <c r="N35" s="14">
        <v>46112</v>
      </c>
      <c r="O35" s="14">
        <v>46112</v>
      </c>
      <c r="P35" s="15" t="s">
        <v>41</v>
      </c>
      <c r="Q35" s="16">
        <v>0.85</v>
      </c>
      <c r="R35" s="16">
        <v>10.175</v>
      </c>
      <c r="S35" s="11">
        <v>500</v>
      </c>
      <c r="T35" s="11" t="s">
        <v>42</v>
      </c>
      <c r="U35" s="9" t="s">
        <v>43</v>
      </c>
      <c r="V35" s="9" t="s">
        <v>44</v>
      </c>
      <c r="W35" s="10" t="s">
        <v>45</v>
      </c>
      <c r="X35" s="9"/>
      <c r="Y35" s="11" t="s">
        <v>46</v>
      </c>
      <c r="Z35" s="11" t="s">
        <v>47</v>
      </c>
      <c r="AA35" s="9">
        <v>2605</v>
      </c>
      <c r="AB35" s="9" t="s">
        <v>48</v>
      </c>
      <c r="AC35" s="9" t="s">
        <v>208</v>
      </c>
      <c r="AD35" s="9">
        <v>13873702099</v>
      </c>
      <c r="AE35" s="9" t="s">
        <v>209</v>
      </c>
      <c r="AF35" s="20"/>
      <c r="AG35" s="17"/>
      <c r="AH35" s="18"/>
    </row>
    <row r="36" ht="22.5" spans="1:34">
      <c r="A36" s="9" t="s">
        <v>210</v>
      </c>
      <c r="B36" s="6" t="s">
        <v>34</v>
      </c>
      <c r="C36" s="6" t="s">
        <v>34</v>
      </c>
      <c r="D36" s="10" t="s">
        <v>205</v>
      </c>
      <c r="E36" s="11" t="s">
        <v>211</v>
      </c>
      <c r="F36" s="11">
        <v>2022</v>
      </c>
      <c r="G36" s="12" t="s">
        <v>36</v>
      </c>
      <c r="H36" s="11" t="s">
        <v>37</v>
      </c>
      <c r="I36" s="11" t="s">
        <v>38</v>
      </c>
      <c r="J36" s="7">
        <v>11895.19</v>
      </c>
      <c r="K36" s="7" t="s">
        <v>186</v>
      </c>
      <c r="L36" s="6" t="s">
        <v>207</v>
      </c>
      <c r="M36" s="29">
        <v>46027</v>
      </c>
      <c r="N36" s="14">
        <v>46112</v>
      </c>
      <c r="O36" s="14">
        <v>46112</v>
      </c>
      <c r="P36" s="15" t="s">
        <v>41</v>
      </c>
      <c r="Q36" s="16">
        <v>0.866666666666667</v>
      </c>
      <c r="R36" s="16">
        <v>10.2666666666667</v>
      </c>
      <c r="S36" s="11">
        <v>500</v>
      </c>
      <c r="T36" s="11" t="s">
        <v>42</v>
      </c>
      <c r="U36" s="9" t="s">
        <v>43</v>
      </c>
      <c r="V36" s="9" t="s">
        <v>44</v>
      </c>
      <c r="W36" s="10" t="s">
        <v>45</v>
      </c>
      <c r="X36" s="9"/>
      <c r="Y36" s="11" t="s">
        <v>46</v>
      </c>
      <c r="Z36" s="11" t="s">
        <v>47</v>
      </c>
      <c r="AA36" s="9">
        <v>2605</v>
      </c>
      <c r="AB36" s="9" t="s">
        <v>48</v>
      </c>
      <c r="AC36" s="9" t="s">
        <v>208</v>
      </c>
      <c r="AD36" s="9">
        <v>13873702099</v>
      </c>
      <c r="AE36" s="9" t="s">
        <v>212</v>
      </c>
      <c r="AF36" s="20"/>
      <c r="AG36" s="17"/>
      <c r="AH36" s="18"/>
    </row>
    <row r="37" ht="22.5" spans="1:34">
      <c r="A37" s="9" t="s">
        <v>213</v>
      </c>
      <c r="B37" s="6" t="s">
        <v>34</v>
      </c>
      <c r="C37" s="6" t="s">
        <v>34</v>
      </c>
      <c r="D37" s="10" t="s">
        <v>214</v>
      </c>
      <c r="E37" s="11" t="s">
        <v>215</v>
      </c>
      <c r="F37" s="11">
        <v>2022</v>
      </c>
      <c r="G37" s="12" t="s">
        <v>36</v>
      </c>
      <c r="H37" s="11" t="s">
        <v>37</v>
      </c>
      <c r="I37" s="11" t="s">
        <v>38</v>
      </c>
      <c r="J37" s="7">
        <v>14000</v>
      </c>
      <c r="K37" s="7" t="s">
        <v>186</v>
      </c>
      <c r="L37" s="6" t="s">
        <v>216</v>
      </c>
      <c r="M37" s="29">
        <v>46027</v>
      </c>
      <c r="N37" s="14">
        <v>46112</v>
      </c>
      <c r="O37" s="14">
        <v>46112</v>
      </c>
      <c r="P37" s="15" t="s">
        <v>41</v>
      </c>
      <c r="Q37" s="16">
        <v>0.8</v>
      </c>
      <c r="R37" s="16">
        <v>10</v>
      </c>
      <c r="S37" s="11">
        <v>300</v>
      </c>
      <c r="T37" s="11" t="s">
        <v>42</v>
      </c>
      <c r="U37" s="9" t="s">
        <v>43</v>
      </c>
      <c r="V37" s="9" t="s">
        <v>44</v>
      </c>
      <c r="W37" s="10" t="s">
        <v>45</v>
      </c>
      <c r="X37" s="9"/>
      <c r="Y37" s="11" t="s">
        <v>46</v>
      </c>
      <c r="Z37" s="11" t="s">
        <v>47</v>
      </c>
      <c r="AA37" s="9">
        <v>2605</v>
      </c>
      <c r="AB37" s="9" t="s">
        <v>48</v>
      </c>
      <c r="AC37" s="9" t="s">
        <v>208</v>
      </c>
      <c r="AD37" s="9">
        <v>13873702099</v>
      </c>
      <c r="AE37" s="9" t="s">
        <v>217</v>
      </c>
      <c r="AF37" s="20"/>
      <c r="AG37" s="17"/>
      <c r="AH37" s="18"/>
    </row>
    <row r="38" ht="22.5" spans="1:34">
      <c r="A38" s="9" t="s">
        <v>218</v>
      </c>
      <c r="B38" s="6" t="s">
        <v>34</v>
      </c>
      <c r="C38" s="6" t="s">
        <v>34</v>
      </c>
      <c r="D38" s="10" t="s">
        <v>219</v>
      </c>
      <c r="E38" s="11" t="s">
        <v>220</v>
      </c>
      <c r="F38" s="11">
        <v>2022</v>
      </c>
      <c r="G38" s="12" t="s">
        <v>36</v>
      </c>
      <c r="H38" s="11" t="s">
        <v>37</v>
      </c>
      <c r="I38" s="11" t="s">
        <v>38</v>
      </c>
      <c r="J38" s="7">
        <v>10000</v>
      </c>
      <c r="K38" s="7" t="s">
        <v>186</v>
      </c>
      <c r="L38" s="6" t="s">
        <v>221</v>
      </c>
      <c r="M38" s="29">
        <v>46027</v>
      </c>
      <c r="N38" s="14">
        <v>46112</v>
      </c>
      <c r="O38" s="14">
        <v>46112</v>
      </c>
      <c r="P38" s="15" t="s">
        <v>41</v>
      </c>
      <c r="Q38" s="16">
        <v>0.9</v>
      </c>
      <c r="R38" s="16">
        <v>10.35</v>
      </c>
      <c r="S38" s="11">
        <v>300</v>
      </c>
      <c r="T38" s="11" t="s">
        <v>42</v>
      </c>
      <c r="U38" s="9" t="s">
        <v>43</v>
      </c>
      <c r="V38" s="9" t="s">
        <v>44</v>
      </c>
      <c r="W38" s="10" t="s">
        <v>45</v>
      </c>
      <c r="X38" s="9"/>
      <c r="Y38" s="11" t="s">
        <v>46</v>
      </c>
      <c r="Z38" s="11" t="s">
        <v>47</v>
      </c>
      <c r="AA38" s="9">
        <v>2605</v>
      </c>
      <c r="AB38" s="9" t="s">
        <v>48</v>
      </c>
      <c r="AC38" s="9" t="s">
        <v>208</v>
      </c>
      <c r="AD38" s="9">
        <v>13873702099</v>
      </c>
      <c r="AE38" s="9" t="s">
        <v>222</v>
      </c>
      <c r="AF38" s="20"/>
      <c r="AG38" s="17"/>
      <c r="AH38" s="18"/>
    </row>
    <row r="39" ht="22.5" spans="1:34">
      <c r="A39" s="9" t="s">
        <v>223</v>
      </c>
      <c r="B39" s="6" t="s">
        <v>34</v>
      </c>
      <c r="C39" s="6" t="s">
        <v>34</v>
      </c>
      <c r="D39" s="10" t="s">
        <v>224</v>
      </c>
      <c r="E39" s="11" t="s">
        <v>225</v>
      </c>
      <c r="F39" s="11">
        <v>2022</v>
      </c>
      <c r="G39" s="12" t="s">
        <v>36</v>
      </c>
      <c r="H39" s="11" t="s">
        <v>37</v>
      </c>
      <c r="I39" s="11" t="s">
        <v>38</v>
      </c>
      <c r="J39" s="19">
        <v>16505.1</v>
      </c>
      <c r="K39" s="7" t="s">
        <v>186</v>
      </c>
      <c r="L39" s="6" t="s">
        <v>226</v>
      </c>
      <c r="M39" s="13">
        <v>46027</v>
      </c>
      <c r="N39" s="14">
        <v>46112</v>
      </c>
      <c r="O39" s="14">
        <v>46112</v>
      </c>
      <c r="P39" s="15" t="s">
        <v>41</v>
      </c>
      <c r="Q39" s="16">
        <v>0.9</v>
      </c>
      <c r="R39" s="16">
        <v>9.78</v>
      </c>
      <c r="S39" s="11">
        <v>300</v>
      </c>
      <c r="T39" s="11" t="s">
        <v>42</v>
      </c>
      <c r="U39" s="9" t="s">
        <v>43</v>
      </c>
      <c r="V39" s="9" t="s">
        <v>44</v>
      </c>
      <c r="W39" s="10" t="s">
        <v>45</v>
      </c>
      <c r="X39" s="9"/>
      <c r="Y39" s="11" t="s">
        <v>46</v>
      </c>
      <c r="Z39" s="11" t="s">
        <v>47</v>
      </c>
      <c r="AA39" s="9">
        <v>2605</v>
      </c>
      <c r="AB39" s="9" t="s">
        <v>48</v>
      </c>
      <c r="AC39" s="9" t="s">
        <v>227</v>
      </c>
      <c r="AD39" s="9">
        <v>13873975271</v>
      </c>
      <c r="AE39" s="9" t="s">
        <v>195</v>
      </c>
      <c r="AF39" s="21"/>
      <c r="AG39" s="18"/>
    </row>
    <row r="40" ht="33.75" spans="1:34">
      <c r="A40" s="9" t="s">
        <v>228</v>
      </c>
      <c r="B40" s="6" t="s">
        <v>34</v>
      </c>
      <c r="C40" s="6" t="s">
        <v>34</v>
      </c>
      <c r="D40" s="10" t="s">
        <v>229</v>
      </c>
      <c r="E40" s="11" t="s">
        <v>230</v>
      </c>
      <c r="F40" s="11">
        <v>2022</v>
      </c>
      <c r="G40" s="12" t="s">
        <v>36</v>
      </c>
      <c r="H40" s="11" t="s">
        <v>37</v>
      </c>
      <c r="I40" s="11" t="s">
        <v>38</v>
      </c>
      <c r="J40" s="19">
        <v>11893.9</v>
      </c>
      <c r="K40" s="7" t="s">
        <v>186</v>
      </c>
      <c r="L40" s="6" t="s">
        <v>231</v>
      </c>
      <c r="M40" s="13">
        <v>46027</v>
      </c>
      <c r="N40" s="14">
        <v>46112</v>
      </c>
      <c r="O40" s="14">
        <v>46112</v>
      </c>
      <c r="P40" s="15" t="s">
        <v>41</v>
      </c>
      <c r="Q40" s="16">
        <v>0.78</v>
      </c>
      <c r="R40" s="16">
        <v>8.84</v>
      </c>
      <c r="S40" s="11">
        <v>400</v>
      </c>
      <c r="T40" s="11" t="s">
        <v>42</v>
      </c>
      <c r="U40" s="9" t="s">
        <v>43</v>
      </c>
      <c r="V40" s="9" t="s">
        <v>44</v>
      </c>
      <c r="W40" s="10" t="s">
        <v>45</v>
      </c>
      <c r="X40" s="9"/>
      <c r="Y40" s="11" t="s">
        <v>46</v>
      </c>
      <c r="Z40" s="11" t="s">
        <v>47</v>
      </c>
      <c r="AA40" s="9">
        <v>2605</v>
      </c>
      <c r="AB40" s="9" t="s">
        <v>48</v>
      </c>
      <c r="AC40" s="9" t="s">
        <v>232</v>
      </c>
      <c r="AD40" s="9">
        <v>13907359708</v>
      </c>
      <c r="AE40" s="9" t="s">
        <v>233</v>
      </c>
      <c r="AF40" s="21"/>
      <c r="AG40" s="18"/>
    </row>
    <row r="41" ht="33.75" spans="1:34">
      <c r="A41" s="9" t="s">
        <v>234</v>
      </c>
      <c r="B41" s="6" t="s">
        <v>34</v>
      </c>
      <c r="C41" s="6" t="s">
        <v>34</v>
      </c>
      <c r="D41" s="10" t="s">
        <v>235</v>
      </c>
      <c r="E41" s="11" t="s">
        <v>236</v>
      </c>
      <c r="F41" s="11">
        <v>2022</v>
      </c>
      <c r="G41" s="12" t="s">
        <v>36</v>
      </c>
      <c r="H41" s="11" t="s">
        <v>37</v>
      </c>
      <c r="I41" s="11" t="s">
        <v>38</v>
      </c>
      <c r="J41" s="19">
        <v>14842.48</v>
      </c>
      <c r="K41" s="7" t="s">
        <v>186</v>
      </c>
      <c r="L41" s="6" t="s">
        <v>237</v>
      </c>
      <c r="M41" s="13">
        <v>46027</v>
      </c>
      <c r="N41" s="14">
        <v>46112</v>
      </c>
      <c r="O41" s="14">
        <v>46112</v>
      </c>
      <c r="P41" s="15" t="s">
        <v>41</v>
      </c>
      <c r="Q41" s="16">
        <v>0.78</v>
      </c>
      <c r="R41" s="16">
        <v>9.75</v>
      </c>
      <c r="S41" s="11">
        <v>400</v>
      </c>
      <c r="T41" s="11" t="s">
        <v>42</v>
      </c>
      <c r="U41" s="9" t="s">
        <v>43</v>
      </c>
      <c r="V41" s="9" t="s">
        <v>44</v>
      </c>
      <c r="W41" s="10" t="s">
        <v>45</v>
      </c>
      <c r="X41" s="9"/>
      <c r="Y41" s="11" t="s">
        <v>46</v>
      </c>
      <c r="Z41" s="11" t="s">
        <v>47</v>
      </c>
      <c r="AA41" s="9">
        <v>2605</v>
      </c>
      <c r="AB41" s="9" t="s">
        <v>48</v>
      </c>
      <c r="AC41" s="9" t="s">
        <v>232</v>
      </c>
      <c r="AD41" s="9">
        <v>13907359708</v>
      </c>
      <c r="AE41" s="9" t="s">
        <v>238</v>
      </c>
      <c r="AF41" s="21"/>
      <c r="AG41" s="18"/>
    </row>
    <row r="42" spans="1:34">
      <c r="A42" s="36" t="s">
        <v>239</v>
      </c>
      <c r="B42" s="36"/>
      <c r="C42" s="36"/>
      <c r="D42" s="36"/>
      <c r="E42" s="9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7"/>
      <c r="R42" s="37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</row>
    <row r="43" ht="20.25" customHeight="1" spans="1:34">
      <c r="A43" s="38"/>
      <c r="B43" s="39"/>
      <c r="C43" s="39"/>
      <c r="D43" s="40"/>
      <c r="E43" s="41"/>
      <c r="F43" s="41"/>
      <c r="G43" s="42"/>
      <c r="H43" s="41"/>
      <c r="I43" s="41"/>
      <c r="J43" s="43"/>
      <c r="K43" s="44"/>
      <c r="L43" s="39"/>
      <c r="M43" s="45"/>
      <c r="N43" s="46"/>
      <c r="O43" s="46"/>
      <c r="P43" s="47"/>
      <c r="Q43" s="48"/>
      <c r="R43" s="48"/>
      <c r="S43" s="41"/>
      <c r="T43" s="41"/>
      <c r="U43" s="38"/>
      <c r="V43" s="38"/>
      <c r="W43" s="40"/>
      <c r="X43" s="38"/>
      <c r="Y43" s="41"/>
      <c r="Z43" s="41"/>
      <c r="AA43" s="38"/>
      <c r="AB43" s="38"/>
      <c r="AC43" s="38"/>
      <c r="AD43" s="38"/>
      <c r="AE43" s="39"/>
    </row>
    <row r="44" ht="20.25" customHeight="1" spans="1:34">
      <c r="A44" s="38"/>
      <c r="B44" s="39"/>
      <c r="C44" s="39"/>
      <c r="D44" s="40"/>
      <c r="E44" s="41"/>
      <c r="F44" s="41"/>
      <c r="G44" s="42"/>
      <c r="H44" s="41"/>
      <c r="I44" s="41"/>
      <c r="J44" s="43"/>
      <c r="K44" s="44"/>
      <c r="L44" s="39"/>
      <c r="M44" s="45"/>
      <c r="N44" s="46"/>
      <c r="O44" s="46"/>
      <c r="P44" s="47"/>
      <c r="Q44" s="48"/>
      <c r="R44" s="48"/>
      <c r="S44" s="41"/>
      <c r="T44" s="41"/>
      <c r="U44" s="38"/>
      <c r="V44" s="38"/>
      <c r="W44" s="40"/>
      <c r="X44" s="38"/>
      <c r="Y44" s="41"/>
      <c r="Z44" s="41"/>
      <c r="AA44" s="38"/>
      <c r="AB44" s="38"/>
      <c r="AC44" s="38"/>
      <c r="AD44" s="38"/>
      <c r="AE44" s="39"/>
    </row>
    <row r="45" spans="1:34">
      <c r="J45" s="17"/>
    </row>
    <row r="46" spans="1:34">
      <c r="C46" s="18"/>
    </row>
    <row r="47" spans="1:34">
      <c r="J47" s="17"/>
    </row>
  </sheetData>
  <mergeCells count="2">
    <mergeCell ref="A1:AE1"/>
    <mergeCell ref="A42:AE42"/>
  </mergeCells>
  <pageMargins left="0.7" right="0.7" top="0.75" bottom="0.75" header="0.3" footer="0.3"/>
  <pageSetup paperSize="9" scale="56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1219进口大豆交易标的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徐青/zcl</dc:creator>
  <cp:lastModifiedBy>Lk</cp:lastModifiedBy>
  <dcterms:created xsi:type="dcterms:W3CDTF">2020-06-04T09:11:00Z</dcterms:created>
  <cp:lastPrinted>2025-12-16T07:42:00Z</cp:lastPrinted>
  <dcterms:modified xsi:type="dcterms:W3CDTF">2025-12-17T02:37:19Z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D5F488B3DC9D423D8EED2DBF0AF3756A_13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